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<sst xmlns="http://schemas.openxmlformats.org/spreadsheetml/2006/main" count="214" uniqueCount="197">
  <si>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</si>
  <si>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</si>
  <si>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</si>
  <si>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</si>
  <si>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</si>
  <si>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</si>
  <si>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</si>
  <si>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</si>
  <si>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</si>
  <si>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</si>
  <si>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</si>
  <si>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</si>
  <si>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</si>
  <si>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</si>
  <si>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</si>
  <si>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</si>
  <si>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</si>
  <si>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</si>
  <si>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</si>
  <si>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</si>
  <si>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</si>
  <si>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</si>
  <si>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</si>
  <si>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</si>
  <si>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</si>
  <si>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</si>
  <si>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</si>
  <si>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</si>
  <si>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</si>
  <si>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</si>
  <si>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</si>
  <si>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</si>
  <si>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</si>
  <si>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</si>
  <si>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</si>
  <si>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</si>
  <si>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</si>
  <si>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</si>
  <si>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</si>
  <si>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</si>
  <si>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</si>
  <si>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</si>
  <si>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</si>
  <si>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</si>
  <si>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</si>
  <si>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</si>
  <si>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</si>
  <si>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</si>
  <si>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</si>
  <si>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</si>
  <si>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</si>
  <si>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</si>
  <si>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</si>
  <si>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</si>
  <si>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</si>
  <si>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</si>
  <si>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</si>
  <si>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</si>
  <si>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</si>
  <si>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</si>
  <si>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</si>
  <si>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</si>
  <si>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</si>
  <si>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</si>
  <si>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</si>
  <si>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</si>
  <si>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</si>
  <si>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</si>
  <si>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</si>
  <si>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</si>
  <si>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</si>
  <si>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</si>
  <si>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</si>
  <si>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</si>
  <si>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</si>
  <si>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</si>
  <si>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</si>
  <si>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</si>
  <si>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</si>
  <si>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</si>
  <si>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</si>
  <si>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</si>
  <si>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</si>
  <si>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</si>
  <si>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</si>
  <si>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</si>
  <si>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</si>
  <si>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</si>
  <si>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</si>
  <si>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</si>
  <si>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</si>
  <si>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</si>
  <si>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</si>
  <si>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</si>
  <si>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</si>
  <si>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</si>
  <si>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</si>
  <si>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</si>
  <si>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</si>
  <si>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</si>
  <si>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</si>
  <si>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</si>
  <si>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</si>
  <si>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</si>
  <si>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</si>
  <si>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</si>
  <si>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</si>
  <si>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</si>
  <si>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</si>
  <si>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</si>
  <si>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</si>
  <si>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</si>
  <si>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</si>
  <si>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</si>
  <si>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</si>
  <si>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</si>
  <si>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</si>
  <si>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</si>
  <si>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</si>
  <si>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</si>
  <si>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</si>
  <si>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</si>
  <si>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</si>
  <si>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</si>
  <si>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</si>
  <si>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</si>
  <si>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</si>
  <si>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</si>
  <si>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</si>
  <si>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</si>
  <si>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</si>
  <si>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</si>
  <si>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</si>
  <si>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</si>
  <si>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</si>
  <si>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</si>
  <si>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</si>
  <si>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</si>
  <si>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</si>
  <si>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</si>
  <si>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</si>
  <si>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</si>
  <si>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</si>
  <si>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</si>
  <si>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</si>
  <si>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</si>
  <si>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</si>
  <si>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</si>
  <si>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</si>
  <si>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</si>
  <si>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</si>
  <si>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</si>
  <si>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</si>
  <si>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</si>
  <si>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</si>
  <si>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</si>
  <si>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</si>
  <si>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</si>
  <si>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</si>
  <si>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</si>
  <si>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</si>
  <si>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</si>
  <si>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</si>
  <si>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</si>
  <si>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</si>
  <si>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</si>
  <si>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</si>
  <si>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</si>
  <si>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</si>
  <si>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</si>
  <si>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</si>
  <si>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</si>
  <si>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</si>
  <si>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</si>
  <si>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</si>
  <si>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</si>
  <si>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</si>
  <si>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</si>
  <si>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</si>
  <si>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</si>
  <si>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</si>
  <si>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</si>
  <si>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</si>
  <si>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</si>
  <si>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</si>
  <si>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</si>
  <si>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BLG</t>
    <phoneticPr fontId="3" type="noConversion"/>
  </si>
  <si>
    <t>TMT</t>
    <phoneticPr fontId="3" type="noConversion"/>
  </si>
  <si>
    <t>SW</t>
    <phoneticPr fontId="3" type="noConversion"/>
  </si>
  <si>
    <t>SW</t>
    <phoneticPr fontId="3" type="noConversion"/>
  </si>
  <si>
    <t xml:space="preserve">   </t>
    <phoneticPr fontId="3" type="noConversion"/>
  </si>
  <si>
    <t>DEEPS</t>
    <phoneticPr fontId="3" type="noConversion"/>
  </si>
  <si>
    <t xml:space="preserve"> /  /  /  /</t>
    <phoneticPr fontId="3" type="noConversion"/>
  </si>
  <si>
    <t>20s/25k 28s/23k 40s/22k 52s/19k</t>
    <phoneticPr fontId="3" type="noConversion"/>
  </si>
  <si>
    <t>30s/25k 43s/25k 60s/24k</t>
    <phoneticPr fontId="3" type="noConversion"/>
  </si>
  <si>
    <t>M_023488-023489:M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</si>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</sst>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6" sqref="G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46086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100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1.6240000000000001</v>
      </c>
      <c r="E9" s="118">
        <v>15</v>
      </c>
      <c r="F9" s="118">
        <v>43</v>
      </c>
      <c r="G9" s="115" t="s">
        <v>188</v>
      </c>
      <c r="H9" s="118">
        <v>1.4</v>
      </c>
      <c r="I9" s="115">
        <v>95.4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1.712</v>
      </c>
      <c r="E10" s="118">
        <v>12</v>
      </c>
      <c r="F10" s="118">
        <v>62</v>
      </c>
      <c r="G10" s="115" t="s">
        <v>189</v>
      </c>
      <c r="H10" s="118">
        <v>2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0.1388888888888889</v>
      </c>
      <c r="D11" s="132">
        <v>1.3620000000000001</v>
      </c>
      <c r="E11" s="132">
        <v>10</v>
      </c>
      <c r="F11" s="132">
        <v>82</v>
      </c>
      <c r="G11" s="128" t="s">
        <v>196</v>
      </c>
      <c r="H11" s="133">
        <v>1.5</v>
      </c>
      <c r="I11" s="134"/>
      <c r="J11" s="135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1.5660000000000001</v>
      </c>
      <c r="E12" s="11">
        <f>AVERAGE(E9:E11)</f>
        <v>12.333333333333334</v>
      </c>
      <c r="F12" s="12">
        <f>AVERAGE(F9:F11)</f>
        <v>62.333333333333336</v>
      </c>
      <c r="G12" s="13"/>
      <c r="H12" s="14">
        <f>AVERAGE(H9:H11)</f>
        <v>1.6333333333333335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179</v>
      </c>
      <c r="E16" s="115" t="s">
        <v>187</v>
      </c>
      <c r="F16" s="115" t="s">
        <v>184</v>
      </c>
      <c r="G16" s="115" t="s">
        <v>191</v>
      </c>
      <c r="H16" s="115" t="s">
        <v>186</v>
      </c>
      <c r="I16" s="115" t="s">
        <v>179</v>
      </c>
      <c r="J16" s="115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0.66319444444444442</v>
      </c>
      <c r="D17" s="114">
        <v>0.6645833333333333</v>
      </c>
      <c r="E17" s="114">
        <v>0.74097222222222225</v>
      </c>
      <c r="F17" s="114">
        <v>0.76111111111111107</v>
      </c>
      <c r="G17" s="114">
        <v>0.78472222222222221</v>
      </c>
      <c r="H17" s="114">
        <v>2.7083333333333334E-2</v>
      </c>
      <c r="I17" s="114">
        <v>0.15277777777777776</v>
      </c>
      <c r="J17" s="106"/>
      <c r="K17" s="106"/>
      <c r="L17" s="106"/>
      <c r="M17" s="106"/>
      <c r="N17" s="106"/>
      <c r="O17" s="106"/>
      <c r="P17" s="129">
        <v>0.15763888888888888</v>
      </c>
    </row>
    <row r="18" spans="1:16" s="75" customFormat="1" ht="14.1" customHeight="1" x14ac:dyDescent="0.25">
      <c r="A18" s="31"/>
      <c r="B18" s="21" t="s">
        <v>42</v>
      </c>
      <c r="C18" s="115">
        <v>23412</v>
      </c>
      <c r="D18" s="115">
        <f>C18+1</f>
        <v>23413</v>
      </c>
      <c r="E18" s="115">
        <f t="shared" ref="E18:I18" si="0">D19+1</f>
        <v>23425</v>
      </c>
      <c r="F18" s="115">
        <f t="shared" si="0"/>
        <v>23438</v>
      </c>
      <c r="G18" s="115">
        <f t="shared" si="0"/>
        <v>23454</v>
      </c>
      <c r="H18" s="115">
        <f t="shared" si="0"/>
        <v>23555</v>
      </c>
      <c r="I18" s="115">
        <f t="shared" si="0"/>
        <v>23636</v>
      </c>
      <c r="J18" s="115"/>
      <c r="K18" s="91"/>
      <c r="L18" s="91"/>
      <c r="M18" s="91"/>
      <c r="N18" s="91"/>
      <c r="O18" s="91"/>
      <c r="P18" s="128">
        <f>MAX(C18:O19)+1</f>
        <v>23641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23424</v>
      </c>
      <c r="E19" s="124">
        <v>23437</v>
      </c>
      <c r="F19" s="124">
        <v>23453</v>
      </c>
      <c r="G19" s="124">
        <v>23554</v>
      </c>
      <c r="H19" s="124">
        <v>23635</v>
      </c>
      <c r="I19" s="124">
        <f>I18+4</f>
        <v>23640</v>
      </c>
      <c r="J19" s="124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13</v>
      </c>
      <c r="F20" s="97">
        <f t="shared" si="1"/>
        <v>16</v>
      </c>
      <c r="G20" s="97">
        <f t="shared" si="1"/>
        <v>101</v>
      </c>
      <c r="H20" s="97">
        <f t="shared" si="1"/>
        <v>81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2" t="s">
        <v>45</v>
      </c>
      <c r="C22" s="21" t="s">
        <v>21</v>
      </c>
      <c r="D22" s="21" t="s">
        <v>23</v>
      </c>
      <c r="E22" s="21" t="s">
        <v>46</v>
      </c>
      <c r="F22" s="183" t="s">
        <v>47</v>
      </c>
      <c r="G22" s="183"/>
      <c r="H22" s="183"/>
      <c r="I22" s="183"/>
      <c r="J22" s="21" t="s">
        <v>21</v>
      </c>
      <c r="K22" s="21" t="s">
        <v>23</v>
      </c>
      <c r="L22" s="21" t="s">
        <v>46</v>
      </c>
      <c r="M22" s="183" t="s">
        <v>47</v>
      </c>
      <c r="N22" s="183"/>
      <c r="O22" s="183"/>
      <c r="P22" s="183"/>
    </row>
    <row r="23" spans="1:16" ht="13.5" customHeight="1" x14ac:dyDescent="0.25">
      <c r="B23" s="182"/>
      <c r="C23" s="114"/>
      <c r="D23" s="114"/>
      <c r="E23" s="115" t="s">
        <v>180</v>
      </c>
      <c r="F23" s="181" t="s">
        <v>192</v>
      </c>
      <c r="G23" s="181"/>
      <c r="H23" s="181"/>
      <c r="I23" s="181"/>
      <c r="J23" s="114"/>
      <c r="K23" s="114"/>
      <c r="L23" s="115" t="s">
        <v>174</v>
      </c>
      <c r="M23" s="181" t="s">
        <v>178</v>
      </c>
      <c r="N23" s="181"/>
      <c r="O23" s="181"/>
      <c r="P23" s="181"/>
    </row>
    <row r="24" spans="1:16" ht="13.5" customHeight="1" x14ac:dyDescent="0.25">
      <c r="B24" s="182"/>
      <c r="C24" s="114">
        <v>0.7319444444444444</v>
      </c>
      <c r="D24" s="114">
        <v>0.73611111111111116</v>
      </c>
      <c r="E24" s="115" t="s">
        <v>172</v>
      </c>
      <c r="F24" s="181" t="s">
        <v>193</v>
      </c>
      <c r="G24" s="181"/>
      <c r="H24" s="181"/>
      <c r="I24" s="181"/>
      <c r="J24" s="130"/>
      <c r="K24" s="130"/>
      <c r="L24" s="115" t="s">
        <v>181</v>
      </c>
      <c r="M24" s="181" t="s">
        <v>178</v>
      </c>
      <c r="N24" s="181"/>
      <c r="O24" s="181"/>
      <c r="P24" s="181"/>
    </row>
    <row r="25" spans="1:16" ht="13.5" customHeight="1" x14ac:dyDescent="0.25">
      <c r="B25" s="182"/>
      <c r="C25" s="114"/>
      <c r="D25" s="114"/>
      <c r="E25" s="115" t="s">
        <v>175</v>
      </c>
      <c r="F25" s="181" t="s">
        <v>178</v>
      </c>
      <c r="G25" s="181"/>
      <c r="H25" s="181"/>
      <c r="I25" s="181"/>
      <c r="J25" s="114"/>
      <c r="K25" s="114"/>
      <c r="L25" s="115" t="s">
        <v>172</v>
      </c>
      <c r="M25" s="181" t="s">
        <v>178</v>
      </c>
      <c r="N25" s="181"/>
      <c r="O25" s="181"/>
      <c r="P25" s="181"/>
    </row>
    <row r="26" spans="1:16" ht="13.5" customHeight="1" x14ac:dyDescent="0.25">
      <c r="B26" s="182"/>
      <c r="C26" s="114">
        <v>0.73611111111111116</v>
      </c>
      <c r="D26" s="114">
        <v>0.73958333333333337</v>
      </c>
      <c r="E26" s="115" t="s">
        <v>174</v>
      </c>
      <c r="F26" s="181" t="s">
        <v>194</v>
      </c>
      <c r="G26" s="181"/>
      <c r="H26" s="181"/>
      <c r="I26" s="181"/>
      <c r="J26" s="130"/>
      <c r="K26" s="130"/>
      <c r="L26" s="115" t="s">
        <v>182</v>
      </c>
      <c r="M26" s="181" t="s">
        <v>178</v>
      </c>
      <c r="N26" s="181"/>
      <c r="O26" s="181"/>
      <c r="P26" s="18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0.10902777777777778</v>
      </c>
      <c r="D30" s="119"/>
      <c r="E30" s="119"/>
      <c r="F30" s="119"/>
      <c r="G30" s="119">
        <v>0.23055555555555554</v>
      </c>
      <c r="H30" s="119"/>
      <c r="I30" s="119"/>
      <c r="J30" s="119">
        <v>2.0833333333333332E-2</v>
      </c>
      <c r="K30" s="123"/>
      <c r="L30" s="119"/>
      <c r="M30" s="119"/>
      <c r="N30" s="119"/>
      <c r="O30" s="138"/>
      <c r="P30" s="98">
        <f>SUM(C30:J30,L30:N30)</f>
        <v>0.36041666666666666</v>
      </c>
    </row>
    <row r="31" spans="1:16" ht="14.1" customHeight="1" x14ac:dyDescent="0.25">
      <c r="B31" s="22" t="s">
        <v>167</v>
      </c>
      <c r="C31" s="126">
        <v>0.12569444444444444</v>
      </c>
      <c r="D31" s="125"/>
      <c r="E31" s="125"/>
      <c r="F31" s="125"/>
      <c r="G31" s="125">
        <v>0.24236111111111111</v>
      </c>
      <c r="H31" s="120"/>
      <c r="I31" s="120"/>
      <c r="J31" s="136">
        <v>2.361111111111111E-2</v>
      </c>
      <c r="K31" s="125">
        <v>2.0833333333333332E-2</v>
      </c>
      <c r="L31" s="120"/>
      <c r="M31" s="120"/>
      <c r="N31" s="120"/>
      <c r="O31" s="121"/>
      <c r="P31" s="98">
        <f>SUM(C31:N31)</f>
        <v>0.41250000000000003</v>
      </c>
    </row>
    <row r="32" spans="1:16" ht="14.1" customHeight="1" x14ac:dyDescent="0.25">
      <c r="B32" s="22" t="s">
        <v>63</v>
      </c>
      <c r="C32" s="126"/>
      <c r="D32" s="125"/>
      <c r="E32" s="120"/>
      <c r="F32" s="120"/>
      <c r="G32" s="136"/>
      <c r="H32" s="120"/>
      <c r="I32" s="120"/>
      <c r="J32" s="120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0.12569444444444444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0.24236111111111111</v>
      </c>
      <c r="H34" s="93">
        <f t="shared" si="2"/>
        <v>0</v>
      </c>
      <c r="I34" s="93">
        <f t="shared" si="2"/>
        <v>0</v>
      </c>
      <c r="J34" s="93">
        <f t="shared" si="2"/>
        <v>2.361111111111111E-2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0.41250000000000003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65</v>
      </c>
      <c r="C36" s="189" t="s">
        <v>195</v>
      </c>
      <c r="D36" s="190"/>
      <c r="E36" s="191"/>
      <c r="F36" s="192"/>
      <c r="G36" s="189"/>
      <c r="H36" s="190"/>
      <c r="I36" s="193"/>
      <c r="J36" s="194"/>
      <c r="K36" s="195"/>
      <c r="L36" s="194"/>
      <c r="M36" s="196"/>
      <c r="N36" s="194"/>
      <c r="O36" s="184"/>
      <c r="P36" s="184"/>
    </row>
    <row r="37" spans="2:16" ht="18" customHeight="1" x14ac:dyDescent="0.25">
      <c r="B37" s="204"/>
      <c r="C37" s="185"/>
      <c r="D37" s="185"/>
      <c r="E37" s="186"/>
      <c r="F37" s="184"/>
      <c r="G37" s="187"/>
      <c r="H37" s="184"/>
      <c r="I37" s="186"/>
      <c r="J37" s="184"/>
      <c r="K37" s="186"/>
      <c r="L37" s="184"/>
      <c r="M37" s="188"/>
      <c r="N37" s="184"/>
      <c r="O37" s="184"/>
      <c r="P37" s="184"/>
    </row>
    <row r="38" spans="2:16" ht="18" customHeight="1" x14ac:dyDescent="0.25">
      <c r="B38" s="204"/>
      <c r="C38" s="187"/>
      <c r="D38" s="184"/>
      <c r="E38" s="186"/>
      <c r="F38" s="184"/>
      <c r="G38" s="186"/>
      <c r="H38" s="184"/>
      <c r="I38" s="186"/>
      <c r="J38" s="184"/>
      <c r="K38" s="186"/>
      <c r="L38" s="184"/>
      <c r="M38" s="186"/>
      <c r="N38" s="184"/>
      <c r="O38" s="184"/>
      <c r="P38" s="184"/>
    </row>
    <row r="39" spans="2:16" ht="18" customHeight="1" x14ac:dyDescent="0.25">
      <c r="B39" s="204"/>
      <c r="C39" s="184"/>
      <c r="D39" s="184"/>
      <c r="E39" s="186"/>
      <c r="F39" s="184"/>
      <c r="G39" s="187"/>
      <c r="H39" s="184"/>
      <c r="I39" s="186"/>
      <c r="J39" s="184"/>
      <c r="K39" s="186"/>
      <c r="L39" s="184"/>
      <c r="M39" s="187"/>
      <c r="N39" s="184"/>
      <c r="O39" s="184"/>
      <c r="P39" s="184"/>
    </row>
    <row r="40" spans="2:16" ht="18" customHeight="1" x14ac:dyDescent="0.25">
      <c r="B40" s="204"/>
      <c r="C40" s="184"/>
      <c r="D40" s="184"/>
      <c r="E40" s="184"/>
      <c r="F40" s="184"/>
      <c r="G40" s="184"/>
      <c r="H40" s="184"/>
      <c r="I40" s="184"/>
      <c r="J40" s="184"/>
      <c r="K40" s="186"/>
      <c r="L40" s="184"/>
      <c r="M40" s="184"/>
      <c r="N40" s="184"/>
      <c r="O40" s="184"/>
      <c r="P40" s="184"/>
    </row>
    <row r="41" spans="2:16" ht="18" customHeight="1" x14ac:dyDescent="0.25">
      <c r="B41" s="205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7" t="s">
        <v>66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9"/>
    </row>
    <row r="44" spans="2:16" ht="14.1" customHeight="1" x14ac:dyDescent="0.25">
      <c r="B44" s="143" t="s">
        <v>177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200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206"/>
      <c r="C52" s="207"/>
      <c r="D52" s="172"/>
      <c r="E52" s="172"/>
      <c r="F52" s="172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164</v>
      </c>
      <c r="C53" s="210"/>
      <c r="D53" s="89"/>
      <c r="E53" s="89"/>
      <c r="F53" s="89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163</v>
      </c>
      <c r="C54" s="212"/>
      <c r="D54" s="212"/>
      <c r="E54" s="212"/>
      <c r="F54" s="139">
        <v>412</v>
      </c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9" t="s">
        <v>74</v>
      </c>
      <c r="C59" s="220"/>
      <c r="D59" s="29" t="b">
        <v>1</v>
      </c>
      <c r="E59" s="219" t="s">
        <v>75</v>
      </c>
      <c r="F59" s="220"/>
      <c r="G59" s="29" t="b">
        <v>1</v>
      </c>
      <c r="H59" s="221" t="s">
        <v>76</v>
      </c>
      <c r="I59" s="220"/>
      <c r="J59" s="29" t="b">
        <v>1</v>
      </c>
      <c r="K59" s="221" t="s">
        <v>77</v>
      </c>
      <c r="L59" s="220"/>
      <c r="M59" s="29" t="b">
        <v>1</v>
      </c>
      <c r="N59" s="222" t="s">
        <v>78</v>
      </c>
      <c r="O59" s="220"/>
      <c r="P59" s="29" t="b">
        <v>1</v>
      </c>
    </row>
    <row r="60" spans="2:16" ht="20.100000000000001" customHeight="1" x14ac:dyDescent="0.25">
      <c r="B60" s="219" t="s">
        <v>79</v>
      </c>
      <c r="C60" s="220"/>
      <c r="D60" s="29" t="b">
        <v>1</v>
      </c>
      <c r="E60" s="219" t="s">
        <v>80</v>
      </c>
      <c r="F60" s="220"/>
      <c r="G60" s="29" t="b">
        <v>1</v>
      </c>
      <c r="H60" s="221" t="s">
        <v>81</v>
      </c>
      <c r="I60" s="220"/>
      <c r="J60" s="29" t="b">
        <v>1</v>
      </c>
      <c r="K60" s="221" t="s">
        <v>82</v>
      </c>
      <c r="L60" s="220"/>
      <c r="M60" s="29" t="b">
        <v>1</v>
      </c>
      <c r="N60" s="222" t="s">
        <v>83</v>
      </c>
      <c r="O60" s="220"/>
      <c r="P60" s="29" t="b">
        <v>1</v>
      </c>
    </row>
    <row r="61" spans="2:16" ht="20.100000000000001" customHeight="1" x14ac:dyDescent="0.25">
      <c r="B61" s="219" t="s">
        <v>84</v>
      </c>
      <c r="C61" s="220"/>
      <c r="D61" s="29" t="b">
        <v>1</v>
      </c>
      <c r="E61" s="219" t="s">
        <v>85</v>
      </c>
      <c r="F61" s="220"/>
      <c r="G61" s="29" t="b">
        <v>1</v>
      </c>
      <c r="H61" s="221" t="s">
        <v>86</v>
      </c>
      <c r="I61" s="220"/>
      <c r="J61" s="29" t="b">
        <v>1</v>
      </c>
      <c r="K61" s="221" t="s">
        <v>87</v>
      </c>
      <c r="L61" s="220"/>
      <c r="M61" s="29" t="b">
        <v>1</v>
      </c>
      <c r="N61" s="222" t="s">
        <v>88</v>
      </c>
      <c r="O61" s="220"/>
      <c r="P61" s="29" t="b">
        <v>1</v>
      </c>
    </row>
    <row r="62" spans="2:16" ht="20.100000000000001" customHeight="1" x14ac:dyDescent="0.25">
      <c r="B62" s="221" t="s">
        <v>86</v>
      </c>
      <c r="C62" s="220"/>
      <c r="D62" s="29" t="b">
        <v>1</v>
      </c>
      <c r="E62" s="219" t="s">
        <v>89</v>
      </c>
      <c r="F62" s="220"/>
      <c r="G62" s="29" t="b">
        <v>1</v>
      </c>
      <c r="H62" s="221" t="s">
        <v>90</v>
      </c>
      <c r="I62" s="220"/>
      <c r="J62" s="29" t="b">
        <v>0</v>
      </c>
      <c r="K62" s="221" t="s">
        <v>91</v>
      </c>
      <c r="L62" s="220"/>
      <c r="M62" s="29" t="b">
        <v>1</v>
      </c>
      <c r="N62" s="222" t="s">
        <v>81</v>
      </c>
      <c r="O62" s="220"/>
      <c r="P62" s="29" t="b">
        <v>1</v>
      </c>
    </row>
    <row r="63" spans="2:16" ht="20.100000000000001" customHeight="1" x14ac:dyDescent="0.25">
      <c r="B63" s="221" t="s">
        <v>92</v>
      </c>
      <c r="C63" s="220"/>
      <c r="D63" s="29" t="b">
        <v>1</v>
      </c>
      <c r="E63" s="219" t="s">
        <v>93</v>
      </c>
      <c r="F63" s="220"/>
      <c r="G63" s="29" t="b">
        <v>1</v>
      </c>
      <c r="H63" s="34"/>
      <c r="I63" s="35"/>
      <c r="J63" s="36"/>
      <c r="K63" s="221" t="s">
        <v>94</v>
      </c>
      <c r="L63" s="220"/>
      <c r="M63" s="29" t="b">
        <v>1</v>
      </c>
      <c r="N63" s="222" t="s">
        <v>162</v>
      </c>
      <c r="O63" s="220"/>
      <c r="P63" s="29" t="b">
        <v>1</v>
      </c>
    </row>
    <row r="64" spans="2:16" ht="20.100000000000001" customHeight="1" x14ac:dyDescent="0.25">
      <c r="B64" s="221" t="s">
        <v>95</v>
      </c>
      <c r="C64" s="220"/>
      <c r="D64" s="29" t="b">
        <v>0</v>
      </c>
      <c r="E64" s="219" t="s">
        <v>96</v>
      </c>
      <c r="F64" s="220"/>
      <c r="G64" s="29" t="b">
        <v>1</v>
      </c>
      <c r="H64" s="37"/>
      <c r="I64" s="38"/>
      <c r="J64" s="39"/>
      <c r="K64" s="229" t="s">
        <v>97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160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103</v>
      </c>
      <c r="C69" s="223"/>
      <c r="D69" s="47"/>
      <c r="E69" s="47"/>
      <c r="F69" s="225" t="s">
        <v>104</v>
      </c>
      <c r="G69" s="227" t="s">
        <v>105</v>
      </c>
      <c r="H69" s="47"/>
      <c r="I69" s="223" t="s">
        <v>106</v>
      </c>
      <c r="J69" s="22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-152.6</v>
      </c>
      <c r="D72" s="108">
        <v>-155</v>
      </c>
      <c r="E72" s="73" t="s">
        <v>116</v>
      </c>
      <c r="F72" s="108">
        <v>22</v>
      </c>
      <c r="G72" s="108">
        <v>30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-129.47999999999999</v>
      </c>
      <c r="D73" s="108">
        <v>-132.1</v>
      </c>
      <c r="E73" s="74" t="s">
        <v>120</v>
      </c>
      <c r="F73" s="110">
        <v>25</v>
      </c>
      <c r="G73" s="110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-209.17599999999999</v>
      </c>
      <c r="D74" s="108">
        <v>-210.73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-110</v>
      </c>
      <c r="D75" s="108">
        <v>-112.9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27.2</v>
      </c>
      <c r="D76" s="108">
        <v>25.13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31.9</v>
      </c>
      <c r="D77" s="108">
        <v>28.99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23.6</v>
      </c>
      <c r="D78" s="108">
        <v>22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24.7</v>
      </c>
      <c r="D79" s="108">
        <v>22.86</v>
      </c>
      <c r="E79" s="73" t="s">
        <v>150</v>
      </c>
      <c r="F79" s="108">
        <v>22</v>
      </c>
      <c r="G79" s="108">
        <v>13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5.1700000000000003E-5</v>
      </c>
      <c r="D80" s="109">
        <v>5.2200000000000002E-5</v>
      </c>
      <c r="E80" s="74" t="s">
        <v>155</v>
      </c>
      <c r="F80" s="110">
        <v>24</v>
      </c>
      <c r="G80" s="110">
        <v>80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43" t="s">
        <v>183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80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 t="s">
        <v>190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2026-03-06T03:55:09Z</dcterms:modified>
</cp:coreProperties>
</file>