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6D017859-ECD0-4175-95DD-0E569DF1B263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<sst xmlns="http://schemas.openxmlformats.org/spreadsheetml/2006/main" count="208" uniqueCount="193">
  <si>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</si>
  <si>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</si>
  <si>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</si>
  <si>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</si>
  <si>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</si>
  <si>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</si>
  <si>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</si>
  <si>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</si>
  <si>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</si>
  <si>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</si>
  <si>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</si>
  <si>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</si>
  <si>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</si>
  <si>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</si>
  <si>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</si>
  <si>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</si>
  <si>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</si>
  <si>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</si>
  <si>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</si>
  <si>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</si>
  <si>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</si>
  <si>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</si>
  <si>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</si>
  <si>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</si>
  <si>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</si>
  <si>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</si>
  <si>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</si>
  <si>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</si>
  <si>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</si>
  <si>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</si>
  <si>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</si>
  <si>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</si>
  <si>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</si>
  <si>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</si>
  <si>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</si>
  <si>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</si>
  <si>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</si>
  <si>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</si>
  <si>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</si>
  <si>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</si>
  <si>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</si>
  <si>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</si>
  <si>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</si>
  <si>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</si>
  <si>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</si>
  <si>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</si>
  <si>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</si>
  <si>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</si>
  <si>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</si>
  <si>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</si>
  <si>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</si>
  <si>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</si>
  <si>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</si>
  <si>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</si>
  <si>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</si>
  <si>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</si>
  <si>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</si>
  <si>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</si>
  <si>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</si>
  <si>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</si>
  <si>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</si>
  <si>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</si>
  <si>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</si>
  <si>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</si>
  <si>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</si>
  <si>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</si>
  <si>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</si>
  <si>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</si>
  <si>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</si>
  <si>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</si>
  <si>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</si>
  <si>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</si>
  <si>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</si>
  <si>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</si>
  <si>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</si>
  <si>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</si>
  <si>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</si>
  <si>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</si>
  <si>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</si>
  <si>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</si>
  <si>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</si>
  <si>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</si>
  <si>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</si>
  <si>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</si>
  <si>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</si>
  <si>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</si>
  <si>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</si>
  <si>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</si>
  <si>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</si>
  <si>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</si>
  <si>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</si>
  <si>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</si>
  <si>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</si>
  <si>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</si>
  <si>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</si>
  <si>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</si>
  <si>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</si>
  <si>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</si>
  <si>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</si>
  <si>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</si>
  <si>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</si>
  <si>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</si>
  <si>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</si>
  <si>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</si>
  <si>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</si>
  <si>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</si>
  <si>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</si>
  <si>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</si>
  <si>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</si>
  <si>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</si>
  <si>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</si>
  <si>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</si>
  <si>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</si>
  <si>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</si>
  <si>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</si>
  <si>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</si>
  <si>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</si>
  <si>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</si>
  <si>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</si>
  <si>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</si>
  <si>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</si>
  <si>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</si>
  <si>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</si>
  <si>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</si>
  <si>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</si>
  <si>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</si>
  <si>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</si>
  <si>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</si>
  <si>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</si>
  <si>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</si>
  <si>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</si>
  <si>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</si>
  <si>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</si>
  <si>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</si>
  <si>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</si>
  <si>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</si>
  <si>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</si>
  <si>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</si>
  <si>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</si>
  <si>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</si>
  <si>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</si>
  <si>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</si>
  <si>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</si>
  <si>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</si>
  <si>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</si>
  <si>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</si>
  <si>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</si>
  <si>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</si>
  <si>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</si>
  <si>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</si>
  <si>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</si>
  <si>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</si>
  <si>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</si>
  <si>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</si>
  <si>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</si>
  <si>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</si>
  <si>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</si>
  <si>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</si>
  <si>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</si>
  <si>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</si>
  <si>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</si>
  <si>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</si>
  <si>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</si>
  <si>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</si>
  <si>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</si>
  <si>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</si>
  <si>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</si>
  <si>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</si>
  <si>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</si>
  <si>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</si>
  <si>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</si>
  <si>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</si>
  <si>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</si>
  <si>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</si>
  <si>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</si>
  <si>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</si>
  <si>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</si>
  <si>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</si>
  <si>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</si>
  <si>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1. 월령 40% 이하로 방풍막 제거.</t>
    <phoneticPr fontId="3" type="noConversion"/>
  </si>
  <si>
    <t>N</t>
    <phoneticPr fontId="3" type="noConversion"/>
  </si>
  <si>
    <t>KSP</t>
    <phoneticPr fontId="3" type="noConversion"/>
  </si>
  <si>
    <t>S</t>
    <phoneticPr fontId="3" type="noConversion"/>
  </si>
  <si>
    <t>이순창</t>
    <phoneticPr fontId="3" type="noConversion"/>
  </si>
  <si>
    <t>G_021562:K</t>
    <phoneticPr fontId="3" type="noConversion"/>
  </si>
  <si>
    <t>1. [23:56-03:54] 우천 및 짙은 구름으로 인해 관측 대기 및 개시.</t>
    <phoneticPr fontId="3" type="noConversion"/>
  </si>
  <si>
    <t>M_021568-021569:M</t>
    <phoneticPr fontId="3" type="noConversion"/>
  </si>
  <si>
    <t>M_021597-021598:M</t>
    <phoneticPr fontId="3" type="noConversion"/>
  </si>
  <si>
    <t>M_021627-021628:N/T</t>
    <phoneticPr fontId="3" type="noConversion"/>
  </si>
  <si>
    <t>2. [07:37] 짙은 구름으로 인해 관측 중단.</t>
    <phoneticPr fontId="3" type="noConversion"/>
  </si>
  <si>
    <t>ALL</t>
    <phoneticPr fontId="3" type="noConversion"/>
  </si>
  <si>
    <t>C_021557-021659</t>
    <phoneticPr fontId="3" type="noConversion"/>
  </si>
  <si>
    <t>3. 영상들이 전반적으로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</si>
</sst>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E68" sqref="E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46283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39.539007092198574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183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0.99722222222222223</v>
      </c>
      <c r="D9" s="7"/>
      <c r="E9" s="7">
        <v>11.9</v>
      </c>
      <c r="F9" s="7">
        <v>44</v>
      </c>
      <c r="G9" s="32" t="s">
        <v>182</v>
      </c>
      <c r="H9" s="7">
        <v>2.4</v>
      </c>
      <c r="I9" s="32">
        <v>38.6</v>
      </c>
      <c r="J9" s="8">
        <f>IF(L9, 1, 0) + IF(M9, 2, 0) + IF(N9, 4, 0) + IF(O9, 8, 0) + IF(P9, 16, 0)</f>
        <v>16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1</v>
      </c>
    </row>
    <row r="10" spans="2:16" ht="14.25" customHeight="1" x14ac:dyDescent="0.45">
      <c r="B10" s="31" t="s">
        <v>23</v>
      </c>
      <c r="C10" s="24">
        <v>0.19444444444444445</v>
      </c>
      <c r="D10" s="7">
        <v>1.3</v>
      </c>
      <c r="E10" s="7">
        <v>12.7</v>
      </c>
      <c r="F10" s="7">
        <v>43</v>
      </c>
      <c r="G10" s="32" t="s">
        <v>180</v>
      </c>
      <c r="H10" s="7">
        <v>4.3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0.40277777777777773</v>
      </c>
      <c r="D11" s="12"/>
      <c r="E11" s="12">
        <v>13.5</v>
      </c>
      <c r="F11" s="12">
        <v>39</v>
      </c>
      <c r="G11" s="32" t="s">
        <v>180</v>
      </c>
      <c r="H11" s="7">
        <v>3.3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23.405555555555555</v>
      </c>
      <c r="D12" s="16">
        <f>AVERAGE(D9:D11)</f>
        <v>1.3</v>
      </c>
      <c r="E12" s="16">
        <f>AVERAGE(E9:E11)</f>
        <v>12.700000000000001</v>
      </c>
      <c r="F12" s="17">
        <f>AVERAGE(F9:F11)</f>
        <v>42</v>
      </c>
      <c r="G12" s="18"/>
      <c r="H12" s="19">
        <f>AVERAGE(H9:H11)</f>
        <v>3.3333333333333335</v>
      </c>
      <c r="I12" s="1"/>
      <c r="J12" s="20">
        <f>AVERAGE(J9:J11)</f>
        <v>8.3333333333333339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181</v>
      </c>
      <c r="F16" s="23" t="s">
        <v>190</v>
      </c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0.92569444444444438</v>
      </c>
      <c r="D17" s="24">
        <v>0.92708333333333337</v>
      </c>
      <c r="E17" s="24">
        <v>0.16250000000000001</v>
      </c>
      <c r="F17" s="24">
        <v>0.40486111111111112</v>
      </c>
      <c r="G17" s="24"/>
      <c r="H17" s="24"/>
      <c r="I17" s="24"/>
      <c r="J17" s="24"/>
      <c r="K17" s="24"/>
      <c r="L17" s="24"/>
      <c r="M17" s="24"/>
      <c r="N17" s="24"/>
      <c r="O17" s="24"/>
      <c r="P17" s="24">
        <v>0.40972222222222227</v>
      </c>
    </row>
    <row r="18" spans="2:16" ht="14.15" customHeight="1" x14ac:dyDescent="0.45">
      <c r="B18" s="31" t="s">
        <v>43</v>
      </c>
      <c r="C18" s="23">
        <v>21550</v>
      </c>
      <c r="D18" s="23">
        <v>21551</v>
      </c>
      <c r="E18" s="23">
        <v>21556</v>
      </c>
      <c r="F18" s="23">
        <v>21660</v>
      </c>
      <c r="G18" s="23"/>
      <c r="H18" s="23"/>
      <c r="I18" s="23"/>
      <c r="J18" s="23"/>
      <c r="K18" s="23"/>
      <c r="L18" s="23"/>
      <c r="M18" s="23"/>
      <c r="N18" s="23"/>
      <c r="O18" s="23"/>
      <c r="P18" s="23">
        <v>21665</v>
      </c>
    </row>
    <row r="19" spans="2:16" ht="14.15" customHeight="1" thickBot="1" x14ac:dyDescent="0.5">
      <c r="B19" s="11" t="s">
        <v>44</v>
      </c>
      <c r="C19" s="25"/>
      <c r="D19" s="23">
        <v>21555</v>
      </c>
      <c r="E19" s="26">
        <v>21659</v>
      </c>
      <c r="F19" s="26">
        <v>21664</v>
      </c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104</v>
      </c>
      <c r="F20" s="29">
        <f t="shared" si="0"/>
        <v>5</v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0.15416666666666667</v>
      </c>
      <c r="D30" s="39">
        <v>0.21666666666666667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0.39166666666666666</v>
      </c>
    </row>
    <row r="31" spans="2:16" ht="14.15" customHeight="1" x14ac:dyDescent="0.45">
      <c r="B31" s="33" t="s">
        <v>164</v>
      </c>
      <c r="C31" s="43">
        <v>0.15416666666666667</v>
      </c>
      <c r="D31" s="6">
        <v>0.21666666666666667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0.39166666666666666</v>
      </c>
    </row>
    <row r="32" spans="2:16" ht="14.15" customHeight="1" x14ac:dyDescent="0.45">
      <c r="B32" s="33" t="s">
        <v>64</v>
      </c>
      <c r="C32" s="45">
        <v>0.15416666666666667</v>
      </c>
      <c r="D32" s="46">
        <v>6.1805555555555558E-2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0.23680555555555557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0.15486111111111112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0.15486111111111109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191</v>
      </c>
      <c r="D36" s="133"/>
      <c r="E36" s="132" t="s">
        <v>184</v>
      </c>
      <c r="F36" s="133"/>
      <c r="G36" s="132" t="s">
        <v>186</v>
      </c>
      <c r="H36" s="133"/>
      <c r="I36" s="132" t="s">
        <v>187</v>
      </c>
      <c r="J36" s="133"/>
      <c r="K36" s="132" t="s">
        <v>188</v>
      </c>
      <c r="L36" s="133"/>
      <c r="M36" s="132"/>
      <c r="N36" s="133"/>
      <c r="O36" s="132"/>
      <c r="P36" s="133"/>
    </row>
    <row r="37" spans="2:16" ht="18" customHeight="1" x14ac:dyDescent="0.45">
      <c r="B37" s="143"/>
      <c r="C37" s="134"/>
      <c r="D37" s="134"/>
      <c r="E37" s="132"/>
      <c r="F37" s="133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185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189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 t="s">
        <v>192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/>
      <c r="E53" s="100">
        <v>1.41</v>
      </c>
      <c r="F53" s="100"/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1072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-165.1</v>
      </c>
      <c r="D72" s="56">
        <v>-164.7</v>
      </c>
      <c r="E72" s="90" t="s">
        <v>117</v>
      </c>
      <c r="F72" s="56">
        <v>17.399999999999999</v>
      </c>
      <c r="G72" s="56">
        <v>18.3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-168.4</v>
      </c>
      <c r="D73" s="56">
        <v>-167.7</v>
      </c>
      <c r="E73" s="92" t="s">
        <v>121</v>
      </c>
      <c r="F73" s="57">
        <v>28.2</v>
      </c>
      <c r="G73" s="57">
        <v>39.299999999999997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-189.6</v>
      </c>
      <c r="D74" s="56">
        <v>-189.3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-112.5</v>
      </c>
      <c r="D75" s="56">
        <v>-112.6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25.6</v>
      </c>
      <c r="D76" s="56">
        <v>27.2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21.8</v>
      </c>
      <c r="D77" s="56">
        <v>23.3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19.8</v>
      </c>
      <c r="D78" s="56">
        <v>21.4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18.399999999999999</v>
      </c>
      <c r="D79" s="56">
        <v>20</v>
      </c>
      <c r="E79" s="90" t="s">
        <v>151</v>
      </c>
      <c r="F79" s="56">
        <v>11.8</v>
      </c>
      <c r="G79" s="56">
        <v>13.8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1.2400000000000001E-4</v>
      </c>
      <c r="D80" s="60">
        <v>1.18E-4</v>
      </c>
      <c r="E80" s="92" t="s">
        <v>156</v>
      </c>
      <c r="F80" s="57">
        <v>35.299999999999997</v>
      </c>
      <c r="G80" s="57">
        <v>41.1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179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2026-09-18T09:58:38Z</dcterms:modified>
</cp:coreProperties>
</file>