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8 cutoff\"/>
    </mc:Choice>
  </mc:AlternateContent>
  <xr:revisionPtr revIDLastSave="0" documentId="13_ncr:1_{CFD2A43D-4F0D-458E-A82F-969572724DFB}" xr6:coauthVersionLast="47" xr6:coauthVersionMax="47" xr10:uidLastSave="{00000000-0000-0000-0000-000000000000}"/>
  <bookViews>
    <workbookView xWindow="7750" yWindow="88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<sst xmlns="http://schemas.openxmlformats.org/spreadsheetml/2006/main" count="197" uniqueCount="183">
  <si>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</si>
  <si>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</si>
  <si>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</si>
  <si>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</si>
  <si>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</si>
  <si>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</si>
  <si>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</si>
  <si>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</si>
  <si>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</si>
  <si>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</si>
  <si>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</si>
  <si>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</si>
  <si>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</si>
  <si>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</si>
  <si>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</si>
  <si>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</si>
  <si>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</si>
  <si>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</si>
  <si>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</si>
  <si>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</si>
  <si>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</si>
  <si>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</si>
  <si>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</si>
  <si>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</si>
  <si>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</si>
  <si>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</si>
  <si>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</si>
  <si>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</si>
  <si>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</si>
  <si>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</si>
  <si>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</si>
  <si>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</si>
  <si>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</si>
  <si>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</si>
  <si>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</si>
  <si>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</si>
  <si>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</si>
  <si>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</si>
  <si>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</si>
  <si>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</si>
  <si>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</si>
  <si>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</si>
  <si>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</si>
  <si>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</si>
  <si>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</si>
  <si>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</si>
  <si>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</si>
  <si>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</si>
  <si>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</si>
  <si>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</si>
  <si>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</si>
  <si>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</si>
  <si>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</si>
  <si>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</si>
  <si>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</si>
  <si>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</si>
  <si>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</si>
  <si>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</si>
  <si>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</si>
  <si>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</si>
  <si>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</si>
  <si>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</si>
  <si>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</si>
  <si>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</si>
  <si>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</si>
  <si>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</si>
  <si>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</si>
  <si>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</si>
  <si>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</si>
  <si>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</si>
  <si>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</si>
  <si>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</si>
  <si>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</si>
  <si>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</si>
  <si>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</si>
  <si>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</si>
  <si>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</si>
  <si>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</si>
  <si>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</si>
  <si>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</si>
  <si>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</si>
  <si>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</si>
  <si>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</si>
  <si>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</si>
  <si>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</si>
  <si>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</si>
  <si>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</si>
  <si>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</si>
  <si>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</si>
  <si>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</si>
  <si>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</si>
  <si>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</si>
  <si>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</si>
  <si>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</si>
  <si>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</si>
  <si>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</si>
  <si>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</si>
  <si>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</si>
  <si>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</si>
  <si>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</si>
  <si>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</si>
  <si>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</si>
  <si>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</si>
  <si>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</si>
  <si>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</si>
  <si>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</si>
  <si>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</si>
  <si>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</si>
  <si>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</si>
  <si>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</si>
  <si>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</si>
  <si>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</si>
  <si>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</si>
  <si>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</si>
  <si>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</si>
  <si>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</si>
  <si>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</si>
  <si>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</si>
  <si>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</si>
  <si>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</si>
  <si>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</si>
  <si>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</si>
  <si>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</si>
  <si>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</si>
  <si>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</si>
  <si>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</si>
  <si>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</si>
  <si>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</si>
  <si>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</si>
  <si>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</si>
  <si>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</si>
  <si>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</si>
  <si>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</si>
  <si>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</si>
  <si>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</si>
  <si>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</si>
  <si>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</si>
  <si>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</si>
  <si>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</si>
  <si>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</si>
  <si>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</si>
  <si>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</si>
  <si>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</si>
  <si>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</si>
  <si>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</si>
  <si>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</si>
  <si>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</si>
  <si>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</si>
  <si>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</si>
  <si>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</si>
  <si>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</si>
  <si>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</si>
  <si>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</si>
  <si>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</si>
  <si>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</si>
  <si>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</si>
  <si>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</si>
  <si>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</si>
  <si>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</si>
  <si>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</si>
  <si>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</si>
  <si>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</si>
  <si>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</si>
  <si>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</si>
  <si>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</si>
  <si>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</si>
  <si>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</si>
  <si>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</si>
  <si>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</si>
  <si>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</si>
  <si>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</si>
  <si>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</si>
  <si>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</si>
  <si>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</si>
  <si>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</si>
  <si>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</si>
  <si>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</si>
  <si>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</si>
  <si>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1. 기상 악화에 따른 관측소 폐쇄.</t>
    <phoneticPr fontId="3" type="noConversion"/>
  </si>
  <si>
    <t>이순창</t>
    <phoneticPr fontId="3" type="noConversion"/>
  </si>
  <si>
    <t>NW</t>
    <phoneticPr fontId="3" type="noConversion"/>
  </si>
  <si>
    <t>N</t>
    <phoneticPr fontId="3" type="noConversion"/>
  </si>
  <si>
    <t>NW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</si>
</sst>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checked="Checked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checked="Checked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69" zoomScale="145" zoomScaleNormal="145" workbookViewId="0">
      <selection activeCell="G78" sqref="G78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46260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0.98958333333333337</v>
      </c>
      <c r="D9" s="7"/>
      <c r="E9" s="7">
        <v>14.6</v>
      </c>
      <c r="F9" s="7">
        <v>38</v>
      </c>
      <c r="G9" s="32" t="s">
        <v>180</v>
      </c>
      <c r="H9" s="7">
        <v>3.6</v>
      </c>
      <c r="I9" s="32">
        <v>95.8</v>
      </c>
      <c r="J9" s="8">
        <f>IF(L9, 1, 0) + IF(M9, 2, 0) + IF(N9, 4, 0) + IF(O9, 8, 0) + IF(P9, 16, 0)</f>
        <v>8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1</v>
      </c>
      <c r="P9" s="9" t="b">
        <v>0</v>
      </c>
    </row>
    <row r="10" spans="2:16" ht="14.25" customHeight="1" x14ac:dyDescent="0.25">
      <c r="B10" s="31" t="s">
        <v>23</v>
      </c>
      <c r="C10" s="24">
        <v>0.1986111111111111</v>
      </c>
      <c r="D10" s="7"/>
      <c r="E10" s="7">
        <v>13.5</v>
      </c>
      <c r="F10" s="7">
        <v>27</v>
      </c>
      <c r="G10" s="32" t="s">
        <v>181</v>
      </c>
      <c r="H10" s="7">
        <v>3.8</v>
      </c>
      <c r="I10" s="10"/>
      <c r="J10" s="8">
        <f>IF(L10, 1, 0) + IF(M10, 2, 0) + IF(N10, 4, 0) + IF(O10, 8, 0) + IF(P10, 16, 0)</f>
        <v>8</v>
      </c>
      <c r="K10" s="9" t="b">
        <v>0</v>
      </c>
      <c r="L10" s="9" t="b">
        <v>0</v>
      </c>
      <c r="M10" s="9" t="b">
        <v>0</v>
      </c>
      <c r="N10" s="9" t="b">
        <v>0</v>
      </c>
      <c r="O10" s="9" t="b">
        <v>1</v>
      </c>
      <c r="P10" s="9" t="b">
        <v>0</v>
      </c>
    </row>
    <row r="11" spans="2:16" ht="14.25" customHeight="1" thickBot="1" x14ac:dyDescent="0.3">
      <c r="B11" s="11" t="s">
        <v>24</v>
      </c>
      <c r="C11" s="24">
        <v>0.40833333333333333</v>
      </c>
      <c r="D11" s="12"/>
      <c r="E11" s="12">
        <v>12.5</v>
      </c>
      <c r="F11" s="12">
        <v>26</v>
      </c>
      <c r="G11" s="32" t="s">
        <v>182</v>
      </c>
      <c r="H11" s="7">
        <v>3.1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23.418750000000003</v>
      </c>
      <c r="D12" s="16" t="e">
        <f>AVERAGE(D9:D11)</f>
        <v>#DIV/0!</v>
      </c>
      <c r="E12" s="16">
        <f>AVERAGE(E9:E11)</f>
        <v>13.533333333333333</v>
      </c>
      <c r="F12" s="17">
        <f>AVERAGE(F9:F11)</f>
        <v>30.333333333333332</v>
      </c>
      <c r="G12" s="18"/>
      <c r="H12" s="19">
        <f>AVERAGE(H9:H11)</f>
        <v>3.5</v>
      </c>
      <c r="I12" s="1"/>
      <c r="J12" s="20">
        <f>AVERAGE(J9:J11)</f>
        <v>5.666666666666667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177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0.22500000000000001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0.17291666666666666</v>
      </c>
      <c r="P30" s="42">
        <f>SUM(C30:J30,L30:N30)</f>
        <v>0.24583333333333335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178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>
        <v>-161</v>
      </c>
      <c r="D72" s="56">
        <v>-163.30000000000001</v>
      </c>
      <c r="E72" s="90" t="s">
        <v>117</v>
      </c>
      <c r="F72" s="56">
        <v>17.899999999999999</v>
      </c>
      <c r="G72" s="56">
        <v>26.7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>
        <v>-159.19999999999999</v>
      </c>
      <c r="D73" s="56">
        <v>-164.2</v>
      </c>
      <c r="E73" s="92" t="s">
        <v>121</v>
      </c>
      <c r="F73" s="57">
        <v>41.6</v>
      </c>
      <c r="G73" s="57">
        <v>17.399999999999999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>
        <v>-152.19999999999999</v>
      </c>
      <c r="D74" s="56">
        <v>-171.3</v>
      </c>
      <c r="E74" s="92" t="s">
        <v>126</v>
      </c>
      <c r="F74" s="58">
        <v>15</v>
      </c>
      <c r="G74" s="58">
        <v>10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>
        <v>-101.4</v>
      </c>
      <c r="D75" s="56">
        <v>-108.3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>
        <v>26.6</v>
      </c>
      <c r="D76" s="56">
        <v>26.3</v>
      </c>
      <c r="E76" s="92" t="s">
        <v>136</v>
      </c>
      <c r="F76" s="58">
        <v>20</v>
      </c>
      <c r="G76" s="58">
        <v>15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>
        <v>22.7</v>
      </c>
      <c r="D77" s="56">
        <v>22.2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>
        <v>20.8</v>
      </c>
      <c r="D78" s="56">
        <v>20.3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>
        <v>19.399999999999999</v>
      </c>
      <c r="D79" s="56">
        <v>18.8</v>
      </c>
      <c r="E79" s="90" t="s">
        <v>151</v>
      </c>
      <c r="F79" s="56">
        <v>13.2</v>
      </c>
      <c r="G79" s="56">
        <v>13.9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>
        <v>5.7200000000000003E-3</v>
      </c>
      <c r="D80" s="60">
        <v>3.1500000000000001E-4</v>
      </c>
      <c r="E80" s="92" t="s">
        <v>156</v>
      </c>
      <c r="F80" s="57">
        <v>39.6</v>
      </c>
      <c r="G80" s="57">
        <v>29.7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2026-08-26T09:49:30Z</dcterms:modified>
</cp:coreProperties>
</file>