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<sst xmlns="http://schemas.openxmlformats.org/spreadsheetml/2006/main" count="197" uniqueCount="183">
  <si>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</si>
  <si>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</si>
  <si>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</si>
  <si>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</si>
  <si>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</si>
  <si>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</si>
  <si>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</si>
  <si>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</si>
  <si>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</si>
  <si>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</si>
  <si>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</si>
  <si>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</si>
  <si>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</si>
  <si>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</si>
  <si>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</si>
  <si>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</si>
  <si>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</si>
  <si>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</si>
  <si>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</si>
  <si>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</si>
  <si>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</si>
  <si>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</si>
  <si>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</si>
  <si>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</si>
  <si>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</si>
  <si>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</si>
  <si>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</si>
  <si>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</si>
  <si>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</si>
  <si>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</si>
  <si>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</si>
  <si>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</si>
  <si>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</si>
  <si>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</si>
  <si>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</si>
  <si>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</si>
  <si>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</si>
  <si>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</si>
  <si>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</si>
  <si>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</si>
  <si>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</si>
  <si>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</si>
  <si>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</si>
  <si>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</si>
  <si>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</si>
  <si>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</si>
  <si>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</si>
  <si>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</si>
  <si>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</si>
  <si>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</si>
  <si>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</si>
  <si>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</si>
  <si>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</si>
  <si>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</si>
  <si>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</si>
  <si>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</si>
  <si>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</si>
  <si>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</si>
  <si>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</si>
  <si>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</si>
  <si>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</si>
  <si>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</si>
  <si>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</si>
  <si>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</si>
  <si>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</si>
  <si>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</si>
  <si>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</si>
  <si>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</si>
  <si>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</si>
  <si>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</si>
  <si>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</si>
  <si>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</si>
  <si>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</si>
  <si>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</si>
  <si>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</si>
  <si>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</si>
  <si>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</si>
  <si>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</si>
  <si>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</si>
  <si>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</si>
  <si>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</si>
  <si>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</si>
  <si>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</si>
  <si>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</si>
  <si>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</si>
  <si>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</si>
  <si>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</si>
  <si>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</si>
  <si>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</si>
  <si>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</si>
  <si>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</si>
  <si>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</si>
  <si>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</si>
  <si>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</si>
  <si>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</si>
  <si>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</si>
  <si>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</si>
  <si>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</si>
  <si>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</si>
  <si>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</si>
  <si>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</si>
  <si>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</si>
  <si>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</si>
  <si>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</si>
  <si>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</si>
  <si>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</si>
  <si>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</si>
  <si>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</si>
  <si>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</si>
  <si>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</si>
  <si>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</si>
  <si>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</si>
  <si>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</si>
  <si>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</si>
  <si>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</si>
  <si>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</si>
  <si>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</si>
  <si>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</si>
  <si>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</si>
  <si>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</si>
  <si>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</si>
  <si>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</si>
  <si>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</si>
  <si>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</si>
  <si>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</si>
  <si>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</si>
  <si>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</si>
  <si>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</si>
  <si>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</si>
  <si>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</si>
  <si>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</si>
  <si>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</si>
  <si>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</si>
  <si>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</si>
  <si>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</si>
  <si>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</si>
  <si>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</si>
  <si>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</si>
  <si>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</si>
  <si>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</si>
  <si>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</si>
  <si>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</si>
  <si>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</si>
  <si>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</si>
  <si>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</si>
  <si>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</si>
  <si>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</si>
  <si>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</si>
  <si>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</si>
  <si>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</si>
  <si>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</si>
  <si>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</si>
  <si>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</si>
  <si>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</si>
  <si>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</si>
  <si>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</si>
  <si>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</si>
  <si>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</si>
  <si>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</si>
  <si>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</si>
  <si>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</si>
  <si>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</si>
  <si>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</si>
  <si>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</si>
  <si>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</si>
  <si>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</si>
  <si>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</si>
  <si>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</si>
  <si>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</si>
  <si>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</si>
  <si>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</si>
  <si>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</si>
  <si>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</si>
  <si>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</si>
  <si>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</si>
  <si>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</si>
  <si>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</si>
  <si>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</si>
  <si>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</si>
  <si>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</si>
  <si>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S</t>
    <phoneticPr fontId="3" type="noConversion"/>
  </si>
  <si>
    <t>허정환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</si>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</sst>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69" zoomScale="145" zoomScaleNormal="145" workbookViewId="0">
      <selection activeCell="J84" sqref="J84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4" t="s">
        <v>0</v>
      </c>
      <c r="C2" s="11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5">
        <v>46233</v>
      </c>
      <c r="D3" s="116"/>
      <c r="E3" s="1"/>
      <c r="F3" s="1"/>
      <c r="G3" s="1"/>
      <c r="H3" s="1"/>
      <c r="I3" s="1"/>
      <c r="J3" s="1"/>
      <c r="K3" s="62" t="s">
        <v>2</v>
      </c>
      <c r="L3" s="117" t="e">
        <f>(P31-(P32+P33))/P31*100</f>
        <v>#DIV/0!</v>
      </c>
      <c r="M3" s="117"/>
      <c r="N3" s="62" t="s">
        <v>3</v>
      </c>
      <c r="O3" s="117" t="e">
        <f>(P31-P33)/P31*100</f>
        <v>#DIV/0!</v>
      </c>
      <c r="P3" s="117"/>
    </row>
    <row r="4" spans="2:16" ht="14.25" customHeight="1">
      <c r="B4" s="30" t="s">
        <v>4</v>
      </c>
      <c r="C4" s="2" t="s">
        <v>181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4" t="s">
        <v>7</v>
      </c>
      <c r="C7" s="1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/>
      <c r="D9" s="7"/>
      <c r="E9" s="7"/>
      <c r="F9" s="7"/>
      <c r="G9" s="32"/>
      <c r="H9" s="7"/>
      <c r="I9" s="32">
        <v>99.6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10</v>
      </c>
      <c r="F10" s="7"/>
      <c r="G10" s="107" t="s">
        <v>182</v>
      </c>
      <c r="H10" s="7">
        <v>3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0.4145833333333333</v>
      </c>
      <c r="D11" s="12"/>
      <c r="E11" s="12">
        <v>9</v>
      </c>
      <c r="F11" s="12"/>
      <c r="G11" s="107" t="s">
        <v>180</v>
      </c>
      <c r="H11" s="7">
        <v>3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24.414583333333333</v>
      </c>
      <c r="D12" s="16" t="e">
        <f>AVERAGE(D9:D11)</f>
        <v>#DIV/0!</v>
      </c>
      <c r="E12" s="16">
        <f>AVERAGE(E9:E11)</f>
        <v>9.5</v>
      </c>
      <c r="F12" s="17" t="e">
        <f>AVERAGE(F9:F11)</f>
        <v>#DIV/0!</v>
      </c>
      <c r="G12" s="18"/>
      <c r="H12" s="19">
        <f>AVERAGE(H9:H11)</f>
        <v>3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4" t="s">
        <v>26</v>
      </c>
      <c r="C14" s="1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3" t="s">
        <v>46</v>
      </c>
      <c r="C22" s="31" t="s">
        <v>22</v>
      </c>
      <c r="D22" s="31" t="s">
        <v>24</v>
      </c>
      <c r="E22" s="31" t="s">
        <v>47</v>
      </c>
      <c r="F22" s="124" t="s">
        <v>48</v>
      </c>
      <c r="G22" s="124"/>
      <c r="H22" s="124"/>
      <c r="I22" s="124"/>
      <c r="J22" s="31" t="s">
        <v>22</v>
      </c>
      <c r="K22" s="31" t="s">
        <v>24</v>
      </c>
      <c r="L22" s="31" t="s">
        <v>47</v>
      </c>
      <c r="M22" s="124" t="s">
        <v>48</v>
      </c>
      <c r="N22" s="124"/>
      <c r="O22" s="124"/>
      <c r="P22" s="124"/>
    </row>
    <row r="23" spans="2:16" ht="13.5" customHeight="1">
      <c r="B23" s="123"/>
      <c r="C23" s="103"/>
      <c r="D23" s="103"/>
      <c r="E23" s="32" t="s">
        <v>172</v>
      </c>
      <c r="F23" s="125"/>
      <c r="G23" s="126"/>
      <c r="H23" s="126"/>
      <c r="I23" s="127"/>
      <c r="J23" s="103"/>
      <c r="K23" s="103"/>
      <c r="L23" s="32" t="s">
        <v>173</v>
      </c>
      <c r="M23" s="122"/>
      <c r="N23" s="122"/>
      <c r="O23" s="122"/>
      <c r="P23" s="122"/>
    </row>
    <row r="24" spans="2:16" ht="13.5" customHeight="1">
      <c r="B24" s="123"/>
      <c r="C24" s="103"/>
      <c r="D24" s="103"/>
      <c r="E24" s="32" t="s">
        <v>174</v>
      </c>
      <c r="F24" s="125"/>
      <c r="G24" s="126"/>
      <c r="H24" s="126"/>
      <c r="I24" s="127"/>
      <c r="J24" s="103"/>
      <c r="K24" s="103"/>
      <c r="L24" s="32" t="s">
        <v>175</v>
      </c>
      <c r="M24" s="122"/>
      <c r="N24" s="122"/>
      <c r="O24" s="122"/>
      <c r="P24" s="122"/>
    </row>
    <row r="25" spans="2:16" ht="13.5" customHeight="1">
      <c r="B25" s="123"/>
      <c r="C25" s="103"/>
      <c r="D25" s="103"/>
      <c r="E25" s="32" t="s">
        <v>178</v>
      </c>
      <c r="F25" s="125"/>
      <c r="G25" s="126"/>
      <c r="H25" s="126"/>
      <c r="I25" s="127"/>
      <c r="J25" s="103"/>
      <c r="K25" s="103"/>
      <c r="L25" s="32" t="s">
        <v>174</v>
      </c>
      <c r="M25" s="122"/>
      <c r="N25" s="122"/>
      <c r="O25" s="122"/>
      <c r="P25" s="122"/>
    </row>
    <row r="26" spans="2:16" ht="13.5" customHeight="1">
      <c r="B26" s="123"/>
      <c r="C26" s="103"/>
      <c r="D26" s="103"/>
      <c r="E26" s="32" t="s">
        <v>173</v>
      </c>
      <c r="F26" s="125"/>
      <c r="G26" s="126"/>
      <c r="H26" s="126"/>
      <c r="I26" s="127"/>
      <c r="J26" s="103"/>
      <c r="K26" s="103"/>
      <c r="L26" s="32" t="s">
        <v>172</v>
      </c>
      <c r="M26" s="122"/>
      <c r="N26" s="122"/>
      <c r="O26" s="122"/>
      <c r="P26" s="122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4" t="s">
        <v>49</v>
      </c>
      <c r="C28" s="114"/>
      <c r="D28" s="1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0.30763888888888891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0.11527777777777777</v>
      </c>
      <c r="P30" s="42">
        <f>SUM(C30:J30,L30:N30)</f>
        <v>0.32847222222222222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7" t="s">
        <v>66</v>
      </c>
      <c r="C36" s="136"/>
      <c r="D36" s="137"/>
      <c r="E36" s="136"/>
      <c r="F36" s="137"/>
      <c r="G36" s="136"/>
      <c r="H36" s="137"/>
      <c r="I36" s="136"/>
      <c r="J36" s="137"/>
      <c r="K36" s="136"/>
      <c r="L36" s="137"/>
      <c r="M36" s="136"/>
      <c r="N36" s="137"/>
      <c r="O36" s="136"/>
      <c r="P36" s="137"/>
    </row>
    <row r="37" spans="2:16" ht="18" customHeight="1">
      <c r="B37" s="148"/>
      <c r="C37" s="136"/>
      <c r="D37" s="137"/>
      <c r="E37" s="138"/>
      <c r="F37" s="138"/>
      <c r="G37" s="136"/>
      <c r="H37" s="137"/>
      <c r="I37" s="139"/>
      <c r="J37" s="138"/>
      <c r="K37" s="138"/>
      <c r="L37" s="138"/>
      <c r="M37" s="138"/>
      <c r="N37" s="138"/>
      <c r="O37" s="138"/>
      <c r="P37" s="138"/>
    </row>
    <row r="38" spans="2:16" ht="18" customHeight="1">
      <c r="B38" s="14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 ht="18" customHeight="1">
      <c r="B39" s="148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38"/>
      <c r="P39" s="138"/>
    </row>
    <row r="40" spans="2:16" ht="18" customHeight="1">
      <c r="B40" s="148"/>
      <c r="C40" s="138"/>
      <c r="D40" s="138"/>
      <c r="E40" s="138"/>
      <c r="F40" s="138"/>
      <c r="G40" s="139"/>
      <c r="H40" s="138"/>
      <c r="I40" s="138"/>
      <c r="J40" s="138"/>
      <c r="K40" s="138"/>
      <c r="L40" s="138"/>
      <c r="M40" s="138"/>
      <c r="N40" s="138"/>
      <c r="O40" s="138"/>
      <c r="P40" s="138"/>
    </row>
    <row r="41" spans="2:16" ht="18" customHeight="1">
      <c r="B41" s="149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0" t="s">
        <v>67</v>
      </c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</row>
    <row r="44" spans="2:16" ht="14.1" customHeight="1">
      <c r="B44" s="143" t="s">
        <v>179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2:16" ht="14.1" customHeight="1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>
      <c r="B46" s="146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2:16" ht="14.1" customHeight="1">
      <c r="B47" s="146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6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>
      <c r="B50" s="146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>
      <c r="B51" s="146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>
      <c r="B52" s="163"/>
      <c r="C52" s="164"/>
      <c r="D52" s="144"/>
      <c r="E52" s="144"/>
      <c r="F52" s="144"/>
      <c r="G52" s="164"/>
      <c r="H52" s="164"/>
      <c r="I52" s="164"/>
      <c r="J52" s="164"/>
      <c r="K52" s="164"/>
      <c r="L52" s="164"/>
      <c r="M52" s="164"/>
      <c r="N52" s="164"/>
      <c r="O52" s="164"/>
      <c r="P52" s="165"/>
    </row>
    <row r="53" spans="2:16" ht="14.1" customHeight="1" thickTop="1" thickBot="1">
      <c r="B53" s="128" t="s">
        <v>166</v>
      </c>
      <c r="C53" s="129"/>
      <c r="D53" s="100"/>
      <c r="E53" s="100"/>
      <c r="F53" s="100"/>
      <c r="G53" s="129"/>
      <c r="H53" s="129"/>
      <c r="I53" s="129"/>
      <c r="J53" s="129"/>
      <c r="K53" s="129"/>
      <c r="L53" s="129"/>
      <c r="M53" s="129"/>
      <c r="N53" s="129"/>
      <c r="O53" s="129"/>
      <c r="P53" s="130"/>
    </row>
    <row r="54" spans="2:16" ht="14.1" customHeight="1" thickTop="1" thickBot="1">
      <c r="B54" s="131" t="s">
        <v>176</v>
      </c>
      <c r="C54" s="132"/>
      <c r="D54" s="132"/>
      <c r="E54" s="133"/>
      <c r="F54" s="100">
        <v>319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5"/>
    </row>
    <row r="55" spans="2:16" ht="13.5" customHeight="1" thickTop="1"/>
    <row r="56" spans="2:16" ht="17.25" customHeight="1">
      <c r="B56" s="150" t="s">
        <v>68</v>
      </c>
      <c r="C56" s="15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3"/>
      <c r="N57" s="154" t="s">
        <v>70</v>
      </c>
      <c r="O57" s="152"/>
      <c r="P57" s="155"/>
    </row>
    <row r="58" spans="2:16" ht="17.100000000000001" customHeight="1">
      <c r="B58" s="156" t="s">
        <v>71</v>
      </c>
      <c r="C58" s="157"/>
      <c r="D58" s="158"/>
      <c r="E58" s="156" t="s">
        <v>72</v>
      </c>
      <c r="F58" s="157"/>
      <c r="G58" s="158"/>
      <c r="H58" s="157" t="s">
        <v>73</v>
      </c>
      <c r="I58" s="157"/>
      <c r="J58" s="157"/>
      <c r="K58" s="159" t="s">
        <v>74</v>
      </c>
      <c r="L58" s="157"/>
      <c r="M58" s="160"/>
      <c r="N58" s="161"/>
      <c r="O58" s="157"/>
      <c r="P58" s="162"/>
    </row>
    <row r="59" spans="2:16" ht="20.100000000000001" customHeight="1">
      <c r="B59" s="166" t="s">
        <v>75</v>
      </c>
      <c r="C59" s="167"/>
      <c r="D59" s="54" t="b">
        <v>1</v>
      </c>
      <c r="E59" s="166" t="s">
        <v>76</v>
      </c>
      <c r="F59" s="167"/>
      <c r="G59" s="54" t="b">
        <v>1</v>
      </c>
      <c r="H59" s="168" t="s">
        <v>77</v>
      </c>
      <c r="I59" s="167"/>
      <c r="J59" s="54" t="b">
        <v>1</v>
      </c>
      <c r="K59" s="168" t="s">
        <v>78</v>
      </c>
      <c r="L59" s="167"/>
      <c r="M59" s="54" t="b">
        <v>1</v>
      </c>
      <c r="N59" s="169" t="s">
        <v>79</v>
      </c>
      <c r="O59" s="167"/>
      <c r="P59" s="54" t="b">
        <v>1</v>
      </c>
    </row>
    <row r="60" spans="2:16" ht="20.100000000000001" customHeight="1">
      <c r="B60" s="166" t="s">
        <v>80</v>
      </c>
      <c r="C60" s="167"/>
      <c r="D60" s="54" t="b">
        <v>1</v>
      </c>
      <c r="E60" s="166" t="s">
        <v>81</v>
      </c>
      <c r="F60" s="167"/>
      <c r="G60" s="54" t="b">
        <v>1</v>
      </c>
      <c r="H60" s="168" t="s">
        <v>82</v>
      </c>
      <c r="I60" s="167"/>
      <c r="J60" s="54" t="b">
        <v>1</v>
      </c>
      <c r="K60" s="168" t="s">
        <v>83</v>
      </c>
      <c r="L60" s="167"/>
      <c r="M60" s="54" t="b">
        <v>1</v>
      </c>
      <c r="N60" s="169" t="s">
        <v>84</v>
      </c>
      <c r="O60" s="167"/>
      <c r="P60" s="54" t="b">
        <v>1</v>
      </c>
    </row>
    <row r="61" spans="2:16" ht="20.100000000000001" customHeight="1">
      <c r="B61" s="166" t="s">
        <v>85</v>
      </c>
      <c r="C61" s="167"/>
      <c r="D61" s="54" t="b">
        <v>1</v>
      </c>
      <c r="E61" s="166" t="s">
        <v>86</v>
      </c>
      <c r="F61" s="167"/>
      <c r="G61" s="54" t="b">
        <v>1</v>
      </c>
      <c r="H61" s="168" t="s">
        <v>87</v>
      </c>
      <c r="I61" s="167"/>
      <c r="J61" s="54" t="b">
        <v>1</v>
      </c>
      <c r="K61" s="168" t="s">
        <v>88</v>
      </c>
      <c r="L61" s="167"/>
      <c r="M61" s="54" t="b">
        <v>1</v>
      </c>
      <c r="N61" s="169" t="s">
        <v>89</v>
      </c>
      <c r="O61" s="167"/>
      <c r="P61" s="54" t="b">
        <v>1</v>
      </c>
    </row>
    <row r="62" spans="2:16" ht="20.100000000000001" customHeight="1">
      <c r="B62" s="168" t="s">
        <v>87</v>
      </c>
      <c r="C62" s="167"/>
      <c r="D62" s="54" t="b">
        <v>1</v>
      </c>
      <c r="E62" s="166" t="s">
        <v>90</v>
      </c>
      <c r="F62" s="167"/>
      <c r="G62" s="54" t="b">
        <v>1</v>
      </c>
      <c r="H62" s="168" t="s">
        <v>91</v>
      </c>
      <c r="I62" s="167"/>
      <c r="J62" s="54" t="b">
        <v>0</v>
      </c>
      <c r="K62" s="168" t="s">
        <v>92</v>
      </c>
      <c r="L62" s="167"/>
      <c r="M62" s="54" t="b">
        <v>1</v>
      </c>
      <c r="N62" s="169" t="s">
        <v>82</v>
      </c>
      <c r="O62" s="167"/>
      <c r="P62" s="54" t="b">
        <v>1</v>
      </c>
    </row>
    <row r="63" spans="2:16" ht="20.100000000000001" customHeight="1">
      <c r="B63" s="168" t="s">
        <v>93</v>
      </c>
      <c r="C63" s="167"/>
      <c r="D63" s="54" t="b">
        <v>1</v>
      </c>
      <c r="E63" s="166" t="s">
        <v>94</v>
      </c>
      <c r="F63" s="167"/>
      <c r="G63" s="54" t="b">
        <v>1</v>
      </c>
      <c r="H63" s="64"/>
      <c r="I63" s="65"/>
      <c r="J63" s="66"/>
      <c r="K63" s="168" t="s">
        <v>95</v>
      </c>
      <c r="L63" s="167"/>
      <c r="M63" s="54" t="b">
        <v>1</v>
      </c>
      <c r="N63" s="169" t="s">
        <v>162</v>
      </c>
      <c r="O63" s="167"/>
      <c r="P63" s="54" t="b">
        <v>1</v>
      </c>
    </row>
    <row r="64" spans="2:16" ht="20.100000000000001" customHeight="1">
      <c r="B64" s="168" t="s">
        <v>96</v>
      </c>
      <c r="C64" s="167"/>
      <c r="D64" s="54" t="b">
        <v>0</v>
      </c>
      <c r="E64" s="166" t="s">
        <v>97</v>
      </c>
      <c r="F64" s="167"/>
      <c r="G64" s="54" t="b">
        <v>1</v>
      </c>
      <c r="H64" s="67"/>
      <c r="I64" s="68"/>
      <c r="J64" s="69"/>
      <c r="K64" s="175" t="s">
        <v>98</v>
      </c>
      <c r="L64" s="176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6" t="s">
        <v>161</v>
      </c>
      <c r="F65" s="167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4" t="s">
        <v>104</v>
      </c>
      <c r="C69" s="114"/>
      <c r="D69"/>
      <c r="E69"/>
      <c r="F69" s="171" t="s">
        <v>105</v>
      </c>
      <c r="G69" s="173" t="s">
        <v>106</v>
      </c>
      <c r="H69"/>
      <c r="I69" s="114" t="s">
        <v>107</v>
      </c>
      <c r="J69" s="114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0"/>
      <c r="C70" s="170"/>
      <c r="D70" s="78"/>
      <c r="E70" s="79"/>
      <c r="F70" s="172"/>
      <c r="G70" s="174"/>
      <c r="H70" s="80"/>
      <c r="I70" s="170"/>
      <c r="J70" s="17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>
        <v>26.2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>
        <v>15.5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>
        <v>225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>
        <v>185</v>
      </c>
      <c r="G75" s="58">
        <v>180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>
        <v>175</v>
      </c>
      <c r="G76" s="58">
        <v>175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>
        <v>245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>
        <v>11.3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>
        <v>30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8" t="s">
        <v>160</v>
      </c>
      <c r="C84" s="118"/>
    </row>
    <row r="85" spans="2:16" ht="15" customHeight="1">
      <c r="B85" s="119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1"/>
    </row>
    <row r="86" spans="2:16" ht="15" customHeight="1">
      <c r="B86" s="108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10"/>
    </row>
    <row r="87" spans="2:16" ht="15" customHeight="1">
      <c r="B87" s="108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</row>
    <row r="88" spans="2:16" ht="15" customHeight="1">
      <c r="B88" s="10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10"/>
    </row>
    <row r="89" spans="2:16" ht="15" customHeight="1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10"/>
    </row>
    <row r="90" spans="2:16" ht="15" customHeight="1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10"/>
    </row>
    <row r="91" spans="2:16" ht="15" customHeight="1">
      <c r="B91" s="108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10"/>
    </row>
    <row r="92" spans="2:16" ht="15" customHeight="1">
      <c r="B92" s="108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10"/>
    </row>
    <row r="93" spans="2:16" ht="15" customHeight="1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6" ht="15" customHeight="1">
      <c r="B94" s="108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10"/>
    </row>
    <row r="95" spans="2:16" ht="15" customHeight="1"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2:16" ht="15" customHeight="1">
      <c r="B96" s="108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10"/>
    </row>
    <row r="97" spans="2:16" ht="15" customHeight="1"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10"/>
    </row>
    <row r="98" spans="2:16" ht="15" customHeight="1">
      <c r="B98" s="108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10"/>
    </row>
    <row r="99" spans="2:16" ht="15" customHeight="1">
      <c r="B99" s="111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3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2026-07-30T13:27:41Z</dcterms:modified>
</cp:coreProperties>
</file>