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72E86F17-0250-41EF-804B-D8E42F631DF4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<sst xmlns="http://schemas.openxmlformats.org/spreadsheetml/2006/main" count="212" uniqueCount="195">
  <si>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</si>
  <si>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</si>
  <si>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</si>
  <si>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</si>
  <si>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</si>
  <si>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</si>
  <si>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</si>
  <si>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</si>
  <si>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</si>
  <si>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</si>
  <si>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</si>
  <si>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</si>
  <si>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</si>
  <si>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</si>
  <si>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</si>
  <si>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</si>
  <si>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</si>
  <si>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</si>
  <si>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</si>
  <si>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</si>
  <si>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</si>
  <si>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</si>
  <si>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</si>
  <si>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</si>
  <si>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</si>
  <si>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</si>
  <si>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</si>
  <si>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</si>
  <si>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</si>
  <si>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</si>
  <si>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</si>
  <si>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</si>
  <si>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</si>
  <si>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</si>
  <si>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</si>
  <si>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</si>
  <si>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</si>
  <si>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</si>
  <si>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</si>
  <si>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</si>
  <si>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</si>
  <si>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</si>
  <si>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</si>
  <si>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</si>
  <si>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</si>
  <si>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</si>
  <si>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</si>
  <si>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</si>
  <si>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</si>
  <si>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</si>
  <si>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</si>
  <si>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</si>
  <si>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</si>
  <si>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</si>
  <si>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</si>
  <si>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</si>
  <si>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</si>
  <si>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</si>
  <si>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</si>
  <si>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</si>
  <si>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</si>
  <si>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</si>
  <si>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</si>
  <si>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</si>
  <si>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</si>
  <si>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</si>
  <si>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</si>
  <si>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</si>
  <si>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</si>
  <si>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</si>
  <si>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</si>
  <si>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</si>
  <si>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</si>
  <si>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</si>
  <si>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</si>
  <si>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</si>
  <si>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</si>
  <si>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</si>
  <si>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</si>
  <si>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</si>
  <si>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</si>
  <si>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</si>
  <si>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</si>
  <si>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</si>
  <si>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</si>
  <si>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</si>
  <si>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</si>
  <si>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</si>
  <si>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</si>
  <si>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</si>
  <si>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</si>
  <si>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</si>
  <si>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</si>
  <si>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</si>
  <si>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</si>
  <si>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</si>
  <si>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</si>
  <si>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</si>
  <si>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</si>
  <si>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</si>
  <si>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</si>
  <si>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</si>
  <si>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</si>
  <si>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</si>
  <si>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</si>
  <si>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</si>
  <si>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</si>
  <si>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</si>
  <si>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</si>
  <si>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</si>
  <si>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</si>
  <si>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</si>
  <si>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</si>
  <si>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</si>
  <si>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</si>
  <si>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</si>
  <si>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</si>
  <si>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</si>
  <si>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</si>
  <si>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</si>
  <si>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</si>
  <si>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</si>
  <si>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</si>
  <si>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</si>
  <si>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</si>
  <si>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</si>
  <si>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</si>
  <si>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</si>
  <si>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</si>
  <si>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</si>
  <si>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</si>
  <si>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</si>
  <si>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</si>
  <si>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</si>
  <si>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</si>
  <si>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</si>
  <si>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</si>
  <si>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</si>
  <si>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</si>
  <si>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</si>
  <si>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</si>
  <si>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</si>
  <si>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</si>
  <si>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</si>
  <si>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</si>
  <si>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</si>
  <si>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</si>
  <si>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</si>
  <si>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</si>
  <si>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</si>
  <si>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</si>
  <si>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</si>
  <si>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</si>
  <si>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</si>
  <si>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</si>
  <si>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</si>
  <si>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</si>
  <si>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</si>
  <si>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</si>
  <si>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</si>
  <si>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</si>
  <si>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</si>
  <si>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</si>
  <si>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</si>
  <si>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</si>
  <si>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</si>
  <si>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</si>
  <si>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</si>
  <si>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</si>
  <si>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</si>
  <si>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</si>
  <si>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</si>
  <si>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</si>
  <si>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</si>
  <si>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</si>
  <si>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</si>
  <si>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</si>
  <si>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</si>
  <si>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</si>
  <si>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</si>
  <si>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</si>
  <si>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</si>
  <si>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</si>
  <si>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</si>
  <si>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</si>
  <si>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</si>
  <si>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LSST</t>
    <phoneticPr fontId="3" type="noConversion"/>
  </si>
  <si>
    <t>E_006209</t>
    <phoneticPr fontId="3" type="noConversion"/>
  </si>
  <si>
    <t>1. [E_006209] 카메라 셔터 오류. 재촬영 006211</t>
    <phoneticPr fontId="3" type="noConversion"/>
  </si>
  <si>
    <t>M_006290-006291:T</t>
    <phoneticPr fontId="3" type="noConversion"/>
  </si>
  <si>
    <t>M_006317-006318:N</t>
    <phoneticPr fontId="3" type="noConversion"/>
  </si>
  <si>
    <t>2. [04:04] Aux. control 프로그램 종료 됨.</t>
    <phoneticPr fontId="3" type="noConversion"/>
  </si>
  <si>
    <t>M_006398</t>
    <phoneticPr fontId="3" type="noConversion"/>
  </si>
  <si>
    <t>3. [09:10] Aux. control 프로그램 종료 됨.</t>
    <phoneticPr fontId="3" type="noConversion"/>
  </si>
  <si>
    <t>C_006256-006539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</si>
</sst>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67" sqref="E6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46187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0.94236111111111109</v>
      </c>
      <c r="D9" s="7">
        <v>1.3</v>
      </c>
      <c r="E9" s="7">
        <v>13.4</v>
      </c>
      <c r="F9" s="7">
        <v>16</v>
      </c>
      <c r="G9" s="32" t="s">
        <v>180</v>
      </c>
      <c r="H9" s="7">
        <v>1.4</v>
      </c>
      <c r="I9" s="32">
        <v>1.4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0.20277777777777781</v>
      </c>
      <c r="D10" s="7">
        <v>1</v>
      </c>
      <c r="E10" s="7">
        <v>12.9</v>
      </c>
      <c r="F10" s="7">
        <v>16</v>
      </c>
      <c r="G10" s="32" t="s">
        <v>180</v>
      </c>
      <c r="H10" s="7">
        <v>4.9000000000000004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0.43888888888888888</v>
      </c>
      <c r="D11" s="12">
        <v>1.6</v>
      </c>
      <c r="E11" s="12">
        <v>12.7</v>
      </c>
      <c r="F11" s="12">
        <v>17</v>
      </c>
      <c r="G11" s="32" t="s">
        <v>180</v>
      </c>
      <c r="H11" s="7">
        <v>4.3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23.496527777777779</v>
      </c>
      <c r="D12" s="16">
        <f>AVERAGE(D9:D11)</f>
        <v>1.3</v>
      </c>
      <c r="E12" s="16">
        <f>AVERAGE(E9:E11)</f>
        <v>13</v>
      </c>
      <c r="F12" s="17">
        <f>AVERAGE(F9:F11)</f>
        <v>16.333333333333332</v>
      </c>
      <c r="G12" s="18"/>
      <c r="H12" s="19">
        <f>AVERAGE(H9:H11)</f>
        <v>3.5333333333333337</v>
      </c>
      <c r="I12" s="1"/>
      <c r="J12" s="20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186</v>
      </c>
      <c r="G16" s="23" t="s">
        <v>182</v>
      </c>
      <c r="H16" s="23" t="s">
        <v>183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0.92361111111111116</v>
      </c>
      <c r="D17" s="24">
        <v>0.92569444444444438</v>
      </c>
      <c r="E17" s="24">
        <v>0.94236111111111109</v>
      </c>
      <c r="F17" s="24">
        <v>0.96875</v>
      </c>
      <c r="G17" s="24">
        <v>0.98958333333333337</v>
      </c>
      <c r="H17" s="24">
        <v>1.7361111111111112E-2</v>
      </c>
      <c r="I17" s="24">
        <v>0.4152777777777778</v>
      </c>
      <c r="J17" s="24">
        <v>0.43888888888888888</v>
      </c>
      <c r="K17" s="24"/>
      <c r="L17" s="24"/>
      <c r="M17" s="24"/>
      <c r="N17" s="24"/>
      <c r="O17" s="24"/>
      <c r="P17" s="24">
        <v>0.44305555555555554</v>
      </c>
    </row>
    <row r="18" spans="2:16" ht="14.15" customHeight="1" x14ac:dyDescent="0.45">
      <c r="B18" s="31" t="s">
        <v>43</v>
      </c>
      <c r="C18" s="23">
        <v>6199</v>
      </c>
      <c r="D18" s="23">
        <v>6200</v>
      </c>
      <c r="E18" s="23">
        <v>6205</v>
      </c>
      <c r="F18" s="23">
        <v>6221</v>
      </c>
      <c r="G18" s="23">
        <v>6238</v>
      </c>
      <c r="H18" s="23">
        <v>6254</v>
      </c>
      <c r="I18" s="23">
        <v>6526</v>
      </c>
      <c r="J18" s="23">
        <v>6540</v>
      </c>
      <c r="K18" s="23"/>
      <c r="L18" s="23"/>
      <c r="M18" s="23"/>
      <c r="N18" s="23"/>
      <c r="O18" s="23"/>
      <c r="P18" s="23">
        <v>6545</v>
      </c>
    </row>
    <row r="19" spans="2:16" ht="14.15" customHeight="1" thickBot="1" x14ac:dyDescent="0.5">
      <c r="B19" s="11" t="s">
        <v>44</v>
      </c>
      <c r="C19" s="25"/>
      <c r="D19" s="23">
        <v>6204</v>
      </c>
      <c r="E19" s="23">
        <v>6220</v>
      </c>
      <c r="F19" s="26">
        <v>6237</v>
      </c>
      <c r="G19" s="26">
        <v>6253</v>
      </c>
      <c r="H19" s="26">
        <v>6525</v>
      </c>
      <c r="I19" s="26">
        <v>6539</v>
      </c>
      <c r="J19" s="26">
        <v>6544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16</v>
      </c>
      <c r="F20" s="29">
        <f t="shared" si="0"/>
        <v>17</v>
      </c>
      <c r="G20" s="29">
        <f t="shared" si="0"/>
        <v>16</v>
      </c>
      <c r="H20" s="29">
        <f t="shared" si="0"/>
        <v>272</v>
      </c>
      <c r="I20" s="29">
        <f t="shared" si="0"/>
        <v>14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0.39444444444444443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0.3979166666666667</v>
      </c>
      <c r="D31" s="6">
        <v>2.7777777777777776E-2</v>
      </c>
      <c r="E31" s="6"/>
      <c r="F31" s="6"/>
      <c r="G31" s="6"/>
      <c r="H31" s="6"/>
      <c r="I31" s="6"/>
      <c r="J31" s="6">
        <v>2.0833333333333332E-2</v>
      </c>
      <c r="K31" s="6">
        <v>4.9999999999999996E-2</v>
      </c>
      <c r="L31" s="6"/>
      <c r="M31" s="6"/>
      <c r="N31" s="6"/>
      <c r="O31" s="44"/>
      <c r="P31" s="42">
        <f>SUM(C31:N31)</f>
        <v>0.49652777777777779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0.3979166666666667</v>
      </c>
      <c r="D34" s="97">
        <f t="shared" ref="D34:M34" si="2">D31-D32-D33</f>
        <v>2.7777777777777776E-2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2.0833333333333332E-2</v>
      </c>
      <c r="K34" s="97">
        <f t="shared" si="2"/>
        <v>4.9999999999999996E-2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0.49652777777777779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187</v>
      </c>
      <c r="D36" s="133"/>
      <c r="E36" s="132" t="s">
        <v>194</v>
      </c>
      <c r="F36" s="133"/>
      <c r="G36" s="132" t="s">
        <v>189</v>
      </c>
      <c r="H36" s="133"/>
      <c r="I36" s="132" t="s">
        <v>190</v>
      </c>
      <c r="J36" s="133"/>
      <c r="K36" s="132" t="s">
        <v>192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188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1.25</v>
      </c>
      <c r="E53" s="100">
        <v>0.93</v>
      </c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442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-164.7</v>
      </c>
      <c r="D72" s="56">
        <v>-164.8</v>
      </c>
      <c r="E72" s="90" t="s">
        <v>117</v>
      </c>
      <c r="F72" s="56">
        <v>17.8</v>
      </c>
      <c r="G72" s="56">
        <v>16.899999999999999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-166.8</v>
      </c>
      <c r="D73" s="56">
        <v>-167.2</v>
      </c>
      <c r="E73" s="92" t="s">
        <v>121</v>
      </c>
      <c r="F73" s="57">
        <v>17.899999999999999</v>
      </c>
      <c r="G73" s="57">
        <v>17.399999999999999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-192.1</v>
      </c>
      <c r="D74" s="56">
        <v>-192.1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-112.6</v>
      </c>
      <c r="D75" s="56">
        <v>-113.3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25.8</v>
      </c>
      <c r="D76" s="56">
        <v>25.8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22.2</v>
      </c>
      <c r="D77" s="56">
        <v>22.1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20.399999999999999</v>
      </c>
      <c r="D78" s="56">
        <v>20.100000000000001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19.2</v>
      </c>
      <c r="D79" s="56">
        <v>18.8</v>
      </c>
      <c r="E79" s="90" t="s">
        <v>151</v>
      </c>
      <c r="F79" s="56">
        <v>11.1</v>
      </c>
      <c r="G79" s="56">
        <v>12.6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1.07E-4</v>
      </c>
      <c r="D80" s="60">
        <v>1.13E-4</v>
      </c>
      <c r="E80" s="92" t="s">
        <v>156</v>
      </c>
      <c r="F80" s="57">
        <v>22.9</v>
      </c>
      <c r="G80" s="57">
        <v>20.2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191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193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2026-06-14T10:42:22Z</dcterms:modified>
</cp:coreProperties>
</file>