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BE791B36-6BDE-4F99-804C-FFFE4CE87F5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<sst xmlns="http://schemas.openxmlformats.org/spreadsheetml/2006/main" count="203" uniqueCount="189">
  <si>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</si>
  <si>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</si>
  <si>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</si>
  <si>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</si>
  <si>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</si>
  <si>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</si>
  <si>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</si>
  <si>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</si>
  <si>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</si>
  <si>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</si>
  <si>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</si>
  <si>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</si>
  <si>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</si>
  <si>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</si>
  <si>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</si>
  <si>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</si>
  <si>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</si>
  <si>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</si>
  <si>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</si>
  <si>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</si>
  <si>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</si>
  <si>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</si>
  <si>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</si>
  <si>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</si>
  <si>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</si>
  <si>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</si>
  <si>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</si>
  <si>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</si>
  <si>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</si>
  <si>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</si>
  <si>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</si>
  <si>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</si>
  <si>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</si>
  <si>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</si>
  <si>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</si>
  <si>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</si>
  <si>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</si>
  <si>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</si>
  <si>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</si>
  <si>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</si>
  <si>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</si>
  <si>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</si>
  <si>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</si>
  <si>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</si>
  <si>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</si>
  <si>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</si>
  <si>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</si>
  <si>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</si>
  <si>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</si>
  <si>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</si>
  <si>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</si>
  <si>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</si>
  <si>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</si>
  <si>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</si>
  <si>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</si>
  <si>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</si>
  <si>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</si>
  <si>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</si>
  <si>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</si>
  <si>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</si>
  <si>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</si>
  <si>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</si>
  <si>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</si>
  <si>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</si>
  <si>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</si>
  <si>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</si>
  <si>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</si>
  <si>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</si>
  <si>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</si>
  <si>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</si>
  <si>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</si>
  <si>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</si>
  <si>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</si>
  <si>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</si>
  <si>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</si>
  <si>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</si>
  <si>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</si>
  <si>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</si>
  <si>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</si>
  <si>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</si>
  <si>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</si>
  <si>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</si>
  <si>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</si>
  <si>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</si>
  <si>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</si>
  <si>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</si>
  <si>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</si>
  <si>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</si>
  <si>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</si>
  <si>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</si>
  <si>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</si>
  <si>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</si>
  <si>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</si>
  <si>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</si>
  <si>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</si>
  <si>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</si>
  <si>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</si>
  <si>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</si>
  <si>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</si>
  <si>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</si>
  <si>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</si>
  <si>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</si>
  <si>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</si>
  <si>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</si>
  <si>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</si>
  <si>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</si>
  <si>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</si>
  <si>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</si>
  <si>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</si>
  <si>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</si>
  <si>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</si>
  <si>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</si>
  <si>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</si>
  <si>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</si>
  <si>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</si>
  <si>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</si>
  <si>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</si>
  <si>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</si>
  <si>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</si>
  <si>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</si>
  <si>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</si>
  <si>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</si>
  <si>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</si>
  <si>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</si>
  <si>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</si>
  <si>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</si>
  <si>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</si>
  <si>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</si>
  <si>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</si>
  <si>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</si>
  <si>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</si>
  <si>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</si>
  <si>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</si>
  <si>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</si>
  <si>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</si>
  <si>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</si>
  <si>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</si>
  <si>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</si>
  <si>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</si>
  <si>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</si>
  <si>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</si>
  <si>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</si>
  <si>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</si>
  <si>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</si>
  <si>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</si>
  <si>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</si>
  <si>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</si>
  <si>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</si>
  <si>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</si>
  <si>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</si>
  <si>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</si>
  <si>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</si>
  <si>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</si>
  <si>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</si>
  <si>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</si>
  <si>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</si>
  <si>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</si>
  <si>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</si>
  <si>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</si>
  <si>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</si>
  <si>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</si>
  <si>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</si>
  <si>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</si>
  <si>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</si>
  <si>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</si>
  <si>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</si>
  <si>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</si>
  <si>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</si>
  <si>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</si>
  <si>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</si>
  <si>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</si>
  <si>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</si>
  <si>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</si>
  <si>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</si>
  <si>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</si>
  <si>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</si>
  <si>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</si>
  <si>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</si>
  <si>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</si>
  <si>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1. 월령 40% 이상으로 방풍막 설치</t>
    <phoneticPr fontId="3" type="noConversion"/>
  </si>
  <si>
    <t>BLG</t>
    <phoneticPr fontId="3" type="noConversion"/>
  </si>
  <si>
    <t>TMT</t>
    <phoneticPr fontId="3" type="noConversion"/>
  </si>
  <si>
    <t>허정환</t>
    <phoneticPr fontId="3" type="noConversion"/>
  </si>
  <si>
    <t>N</t>
    <phoneticPr fontId="3" type="noConversion"/>
  </si>
  <si>
    <t xml:space="preserve"> </t>
    <phoneticPr fontId="3" type="noConversion"/>
  </si>
  <si>
    <t>NW</t>
    <phoneticPr fontId="3" type="noConversion"/>
  </si>
  <si>
    <t>1. [22:46-07:14] 구름에 의한 관측 대기</t>
    <phoneticPr fontId="3" type="noConversion"/>
  </si>
  <si>
    <t>ALL</t>
    <phoneticPr fontId="3" type="noConversion"/>
  </si>
  <si>
    <t>C_004168-004260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</si>
</sst>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18" sqref="L18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46179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30.123796423658877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/>
      <c r="E9" s="7"/>
      <c r="F9" s="7"/>
      <c r="G9" s="32"/>
      <c r="H9" s="7"/>
      <c r="I9" s="32">
        <v>68.2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0.19444444444444445</v>
      </c>
      <c r="D10" s="7"/>
      <c r="E10" s="7">
        <v>11.3</v>
      </c>
      <c r="F10" s="7">
        <v>16</v>
      </c>
      <c r="G10" s="32" t="s">
        <v>185</v>
      </c>
      <c r="H10" s="7">
        <v>2.6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0.45347222222222222</v>
      </c>
      <c r="D11" s="12">
        <v>1.6</v>
      </c>
      <c r="E11" s="12">
        <v>9.8000000000000007</v>
      </c>
      <c r="F11" s="12">
        <v>17</v>
      </c>
      <c r="G11" s="32" t="s">
        <v>183</v>
      </c>
      <c r="H11" s="7">
        <v>3.6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23.504861111111108</v>
      </c>
      <c r="D12" s="16">
        <f>AVERAGE(D9:D11)</f>
        <v>1.6</v>
      </c>
      <c r="E12" s="16">
        <f>AVERAGE(E9:E11)</f>
        <v>10.55</v>
      </c>
      <c r="F12" s="17">
        <f>AVERAGE(F9:F11)</f>
        <v>16.5</v>
      </c>
      <c r="G12" s="18"/>
      <c r="H12" s="19">
        <f>AVERAGE(H9:H11)</f>
        <v>3.1</v>
      </c>
      <c r="I12" s="1"/>
      <c r="J12" s="20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180</v>
      </c>
      <c r="F16" s="23" t="s">
        <v>181</v>
      </c>
      <c r="G16" s="23" t="s">
        <v>187</v>
      </c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0.90555555555555556</v>
      </c>
      <c r="D17" s="24">
        <v>0.90625</v>
      </c>
      <c r="E17" s="24">
        <v>0.54027777777777775</v>
      </c>
      <c r="F17" s="24">
        <v>0.44236111111111115</v>
      </c>
      <c r="G17" s="24">
        <v>0.45347222222222222</v>
      </c>
      <c r="H17" s="24"/>
      <c r="I17" s="24"/>
      <c r="J17" s="24"/>
      <c r="K17" s="24"/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4160</v>
      </c>
      <c r="D18" s="23">
        <v>4161</v>
      </c>
      <c r="E18" s="23">
        <v>4166</v>
      </c>
      <c r="F18" s="23">
        <v>4261</v>
      </c>
      <c r="G18" s="23">
        <v>4267</v>
      </c>
      <c r="H18" s="23"/>
      <c r="I18" s="23"/>
      <c r="J18" s="23"/>
      <c r="K18" s="23"/>
      <c r="L18" s="23"/>
      <c r="M18" s="23"/>
      <c r="N18" s="23"/>
      <c r="O18" s="23"/>
      <c r="P18" s="23">
        <v>4272</v>
      </c>
    </row>
    <row r="19" spans="2:16" ht="14.15" customHeight="1" thickBot="1" x14ac:dyDescent="0.5">
      <c r="B19" s="11" t="s">
        <v>44</v>
      </c>
      <c r="C19" s="25"/>
      <c r="D19" s="23">
        <v>4165</v>
      </c>
      <c r="E19" s="23">
        <v>4260</v>
      </c>
      <c r="F19" s="26">
        <v>4266</v>
      </c>
      <c r="G19" s="26">
        <v>4271</v>
      </c>
      <c r="H19" s="23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95</v>
      </c>
      <c r="F20" s="29">
        <f t="shared" si="0"/>
        <v>6</v>
      </c>
      <c r="G20" s="29">
        <f t="shared" si="0"/>
        <v>5</v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0.3840277777777778</v>
      </c>
      <c r="D30" s="39">
        <v>5.0694444444444452E-2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0.45555555555555555</v>
      </c>
    </row>
    <row r="31" spans="2:16" ht="14.15" customHeight="1" x14ac:dyDescent="0.45">
      <c r="B31" s="33" t="s">
        <v>164</v>
      </c>
      <c r="C31" s="43">
        <v>0.40208333333333335</v>
      </c>
      <c r="D31" s="6">
        <v>5.0694444444444452E-2</v>
      </c>
      <c r="E31" s="6"/>
      <c r="F31" s="6"/>
      <c r="G31" s="6"/>
      <c r="H31" s="6"/>
      <c r="I31" s="6"/>
      <c r="J31" s="6">
        <v>2.0833333333333332E-2</v>
      </c>
      <c r="K31" s="6">
        <v>3.125E-2</v>
      </c>
      <c r="L31" s="6"/>
      <c r="M31" s="6"/>
      <c r="N31" s="6"/>
      <c r="O31" s="44"/>
      <c r="P31" s="42">
        <f>SUM(C31:N31)</f>
        <v>0.50486111111111109</v>
      </c>
    </row>
    <row r="32" spans="2:16" ht="14.15" customHeight="1" x14ac:dyDescent="0.45">
      <c r="B32" s="33" t="s">
        <v>64</v>
      </c>
      <c r="C32" s="45">
        <v>0.26111111111111113</v>
      </c>
      <c r="D32" s="46">
        <v>5.0694444444444452E-2</v>
      </c>
      <c r="E32" s="46"/>
      <c r="F32" s="46"/>
      <c r="G32" s="46"/>
      <c r="H32" s="46"/>
      <c r="I32" s="46"/>
      <c r="J32" s="46">
        <v>2.0833333333333332E-2</v>
      </c>
      <c r="K32" s="46">
        <v>2.013888888888889E-2</v>
      </c>
      <c r="L32" s="46"/>
      <c r="M32" s="46"/>
      <c r="N32" s="46"/>
      <c r="O32" s="47"/>
      <c r="P32" s="42">
        <f>SUM(C32:N32)</f>
        <v>0.35277777777777775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0.14097222222222222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1.111111111111111E-2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0.15208333333333335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 t="s">
        <v>184</v>
      </c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332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-163.80000000000001</v>
      </c>
      <c r="D72" s="56">
        <v>-164.5</v>
      </c>
      <c r="E72" s="90" t="s">
        <v>117</v>
      </c>
      <c r="F72" s="56">
        <v>17.5</v>
      </c>
      <c r="G72" s="56">
        <v>16.7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-165.7</v>
      </c>
      <c r="D73" s="56">
        <v>-166.4</v>
      </c>
      <c r="E73" s="92" t="s">
        <v>121</v>
      </c>
      <c r="F73" s="57">
        <v>16.5</v>
      </c>
      <c r="G73" s="57">
        <v>15.1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-191.7</v>
      </c>
      <c r="D74" s="56">
        <v>-192.2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-109.4</v>
      </c>
      <c r="D75" s="56">
        <v>-112.2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</v>
      </c>
      <c r="D76" s="56">
        <v>25.8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22.2</v>
      </c>
      <c r="D77" s="56">
        <v>21.8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20.3</v>
      </c>
      <c r="D78" s="56">
        <v>19.899999999999999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18.899999999999999</v>
      </c>
      <c r="D79" s="56">
        <v>18.5</v>
      </c>
      <c r="E79" s="90" t="s">
        <v>151</v>
      </c>
      <c r="F79" s="56">
        <v>13.1</v>
      </c>
      <c r="G79" s="56">
        <v>12.5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1.15E-4</v>
      </c>
      <c r="D80" s="60">
        <v>1.0399999999999999E-4</v>
      </c>
      <c r="E80" s="92" t="s">
        <v>156</v>
      </c>
      <c r="F80" s="57">
        <v>19.7</v>
      </c>
      <c r="G80" s="57">
        <v>18.3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179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2026-06-06T11:07:46Z</dcterms:modified>
</cp:coreProperties>
</file>