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B6711C88-F514-4B1A-B162-E208B54AC25B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<sst xmlns="http://schemas.openxmlformats.org/spreadsheetml/2006/main" count="215" uniqueCount="199">
  <si>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</si>
  <si>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</si>
  <si>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</si>
  <si>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</si>
  <si>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</si>
  <si>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</si>
  <si>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</si>
  <si>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</si>
  <si>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</si>
  <si>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</si>
  <si>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</si>
  <si>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</si>
  <si>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</si>
  <si>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</si>
  <si>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</si>
  <si>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</si>
  <si>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</si>
  <si>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</si>
  <si>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</si>
  <si>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</si>
  <si>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</si>
  <si>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</si>
  <si>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</si>
  <si>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</si>
  <si>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</si>
  <si>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</si>
  <si>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</si>
  <si>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</si>
  <si>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</si>
  <si>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</si>
  <si>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</si>
  <si>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</si>
  <si>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</si>
  <si>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</si>
  <si>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</si>
  <si>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</si>
  <si>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</si>
  <si>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</si>
  <si>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</si>
  <si>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</si>
  <si>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</si>
  <si>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</si>
  <si>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</si>
  <si>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</si>
  <si>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</si>
  <si>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</si>
  <si>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</si>
  <si>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</si>
  <si>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</si>
  <si>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</si>
  <si>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</si>
  <si>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</si>
  <si>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</si>
  <si>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</si>
  <si>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</si>
  <si>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</si>
  <si>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</si>
  <si>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</si>
  <si>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</si>
  <si>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</si>
  <si>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</si>
  <si>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</si>
  <si>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</si>
  <si>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</si>
  <si>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</si>
  <si>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</si>
  <si>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</si>
  <si>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</si>
  <si>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</si>
  <si>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</si>
  <si>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</si>
  <si>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</si>
  <si>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</si>
  <si>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</si>
  <si>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</si>
  <si>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</si>
  <si>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</si>
  <si>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</si>
  <si>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</si>
  <si>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</si>
  <si>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</si>
  <si>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</si>
  <si>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</si>
  <si>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</si>
  <si>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</si>
  <si>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</si>
  <si>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</si>
  <si>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</si>
  <si>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</si>
  <si>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</si>
  <si>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</si>
  <si>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</si>
  <si>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</si>
  <si>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</si>
  <si>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</si>
  <si>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</si>
  <si>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</si>
  <si>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</si>
  <si>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</si>
  <si>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</si>
  <si>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</si>
  <si>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</si>
  <si>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</si>
  <si>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</si>
  <si>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</si>
  <si>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</si>
  <si>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</si>
  <si>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</si>
  <si>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</si>
  <si>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</si>
  <si>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</si>
  <si>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</si>
  <si>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</si>
  <si>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</si>
  <si>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</si>
  <si>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</si>
  <si>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</si>
  <si>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</si>
  <si>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</si>
  <si>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</si>
  <si>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</si>
  <si>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</si>
  <si>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</si>
  <si>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</si>
  <si>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</si>
  <si>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</si>
  <si>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</si>
  <si>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</si>
  <si>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</si>
  <si>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</si>
  <si>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</si>
  <si>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</si>
  <si>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</si>
  <si>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</si>
  <si>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</si>
  <si>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</si>
  <si>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</si>
  <si>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</si>
  <si>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</si>
  <si>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</si>
  <si>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</si>
  <si>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</si>
  <si>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</si>
  <si>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</si>
  <si>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</si>
  <si>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</si>
  <si>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</si>
  <si>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</si>
  <si>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</si>
  <si>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</si>
  <si>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</si>
  <si>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</si>
  <si>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</si>
  <si>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</si>
  <si>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</si>
  <si>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</si>
  <si>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</si>
  <si>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</si>
  <si>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</si>
  <si>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</si>
  <si>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</si>
  <si>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</si>
  <si>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</si>
  <si>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</si>
  <si>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</si>
  <si>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</si>
  <si>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</si>
  <si>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</si>
  <si>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</si>
  <si>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</si>
  <si>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</si>
  <si>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</si>
  <si>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</si>
  <si>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</si>
  <si>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</si>
  <si>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</si>
  <si>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</si>
  <si>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</si>
  <si>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</si>
  <si>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</si>
  <si>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</si>
  <si>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</si>
  <si>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</si>
  <si>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</si>
  <si>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</si>
  <si>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</si>
  <si>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</si>
  <si>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2. [23:05] Aux. control 프로그램 갑자기 종료 됨.</t>
    <phoneticPr fontId="3" type="noConversion"/>
  </si>
  <si>
    <t>3. [00:20] Aux. control 프로그램 갑자기 종료 됨.</t>
    <phoneticPr fontId="3" type="noConversion"/>
  </si>
  <si>
    <t>C_003882-003897</t>
    <phoneticPr fontId="3" type="noConversion"/>
  </si>
  <si>
    <t>4. [03:39] Aux. control 프로그램 갑자기 종료 됨.</t>
    <phoneticPr fontId="3" type="noConversion"/>
  </si>
  <si>
    <t>E_004095</t>
    <phoneticPr fontId="3" type="noConversion"/>
  </si>
  <si>
    <t>E_004099</t>
    <phoneticPr fontId="3" type="noConversion"/>
  </si>
  <si>
    <t>2. [E_004099] 노출간 half shut open, close 상태가 나타나지 않음. 영상의 일부가 가려진듯이 촬영 됨.</t>
    <phoneticPr fontId="3" type="noConversion"/>
  </si>
  <si>
    <t xml:space="preserve">1. [E_004095] 영상의 일부가 가려진듯이 촬영 됨. </t>
    <phoneticPr fontId="3" type="noConversion"/>
  </si>
  <si>
    <t xml:space="preserve"> </t>
    <phoneticPr fontId="3" type="noConversion"/>
  </si>
  <si>
    <t>5. [08:44] TCS_GUI 마우스 클릭되지 않음. x manager  재시작 후 해결</t>
    <phoneticPr fontId="3" type="noConversion"/>
  </si>
  <si>
    <t>C_004119-004153</t>
    <phoneticPr fontId="3" type="noConversion"/>
  </si>
  <si>
    <t>3. [08:44-10:46]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</si>
</sst>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46178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83.264746227709196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0.94236111111111109</v>
      </c>
      <c r="D9" s="7">
        <v>1.1000000000000001</v>
      </c>
      <c r="E9" s="7">
        <v>13.4</v>
      </c>
      <c r="F9" s="7">
        <v>16</v>
      </c>
      <c r="G9" s="32" t="s">
        <v>186</v>
      </c>
      <c r="H9" s="7">
        <v>4.8</v>
      </c>
      <c r="I9" s="32">
        <v>77.599999999999994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0.17152777777777775</v>
      </c>
      <c r="D10" s="7">
        <v>1</v>
      </c>
      <c r="E10" s="7">
        <v>14.2</v>
      </c>
      <c r="F10" s="7">
        <v>14</v>
      </c>
      <c r="G10" s="32" t="s">
        <v>186</v>
      </c>
      <c r="H10" s="7">
        <v>7.6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0.44861111111111113</v>
      </c>
      <c r="D11" s="12"/>
      <c r="E11" s="12">
        <v>13.8</v>
      </c>
      <c r="F11" s="12">
        <v>17</v>
      </c>
      <c r="G11" s="32" t="s">
        <v>186</v>
      </c>
      <c r="H11" s="7">
        <v>4.5999999999999996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23.506250000000001</v>
      </c>
      <c r="D12" s="16">
        <f>AVERAGE(D9:D11)</f>
        <v>1.05</v>
      </c>
      <c r="E12" s="16">
        <f>AVERAGE(E9:E11)</f>
        <v>13.800000000000002</v>
      </c>
      <c r="F12" s="17">
        <f>AVERAGE(F9:F11)</f>
        <v>15.666666666666666</v>
      </c>
      <c r="G12" s="18"/>
      <c r="H12" s="19">
        <f>AVERAGE(H9:H11)</f>
        <v>5.666666666666667</v>
      </c>
      <c r="I12" s="1"/>
      <c r="J12" s="20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179</v>
      </c>
      <c r="G16" s="23" t="s">
        <v>185</v>
      </c>
      <c r="H16" s="23" t="s">
        <v>182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0.90347222222222223</v>
      </c>
      <c r="D17" s="24">
        <v>0.90694444444444444</v>
      </c>
      <c r="E17" s="24">
        <v>0.94236111111111109</v>
      </c>
      <c r="F17" s="24">
        <v>0.96875</v>
      </c>
      <c r="G17" s="24">
        <v>0.99305555555555547</v>
      </c>
      <c r="H17" s="24">
        <v>3.9583333333333331E-2</v>
      </c>
      <c r="I17" s="24">
        <v>0.44861111111111113</v>
      </c>
      <c r="J17" s="24"/>
      <c r="K17" s="24"/>
      <c r="L17" s="24"/>
      <c r="M17" s="24"/>
      <c r="N17" s="24"/>
      <c r="O17" s="24"/>
      <c r="P17" s="24">
        <v>0.45416666666666666</v>
      </c>
    </row>
    <row r="18" spans="2:16" ht="14.15" customHeight="1" x14ac:dyDescent="0.45">
      <c r="B18" s="31" t="s">
        <v>43</v>
      </c>
      <c r="C18" s="23">
        <v>3860</v>
      </c>
      <c r="D18" s="23">
        <v>3861</v>
      </c>
      <c r="E18" s="23">
        <v>3866</v>
      </c>
      <c r="F18" s="23">
        <v>3881</v>
      </c>
      <c r="G18" s="23">
        <v>3898</v>
      </c>
      <c r="H18" s="23">
        <v>3929</v>
      </c>
      <c r="I18" s="23">
        <v>4154</v>
      </c>
      <c r="J18" s="23"/>
      <c r="K18" s="23"/>
      <c r="L18" s="23"/>
      <c r="M18" s="23"/>
      <c r="N18" s="23"/>
      <c r="O18" s="23"/>
      <c r="P18" s="23">
        <v>4159</v>
      </c>
    </row>
    <row r="19" spans="2:16" ht="14.15" customHeight="1" thickBot="1" x14ac:dyDescent="0.5">
      <c r="B19" s="11" t="s">
        <v>44</v>
      </c>
      <c r="C19" s="25"/>
      <c r="D19" s="23">
        <v>3865</v>
      </c>
      <c r="E19" s="26">
        <v>3880</v>
      </c>
      <c r="F19" s="23">
        <v>3897</v>
      </c>
      <c r="G19" s="26">
        <v>3928</v>
      </c>
      <c r="H19" s="23">
        <v>4153</v>
      </c>
      <c r="I19" s="26">
        <v>4158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15</v>
      </c>
      <c r="F20" s="29">
        <f t="shared" si="0"/>
        <v>17</v>
      </c>
      <c r="G20" s="29">
        <f t="shared" si="0"/>
        <v>31</v>
      </c>
      <c r="H20" s="29">
        <f t="shared" si="0"/>
        <v>225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0.38125000000000003</v>
      </c>
      <c r="D30" s="39">
        <v>5.2777777777777778E-2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0.4548611111111111</v>
      </c>
    </row>
    <row r="31" spans="2:16" ht="14.15" customHeight="1" x14ac:dyDescent="0.45">
      <c r="B31" s="33" t="s">
        <v>164</v>
      </c>
      <c r="C31" s="43">
        <v>0.40902777777777777</v>
      </c>
      <c r="D31" s="6">
        <v>4.6527777777777779E-2</v>
      </c>
      <c r="E31" s="6"/>
      <c r="F31" s="6"/>
      <c r="G31" s="6"/>
      <c r="H31" s="6"/>
      <c r="I31" s="6"/>
      <c r="J31" s="6">
        <v>2.4305555555555556E-2</v>
      </c>
      <c r="K31" s="6">
        <v>2.6388888888888889E-2</v>
      </c>
      <c r="L31" s="6"/>
      <c r="M31" s="6"/>
      <c r="N31" s="6"/>
      <c r="O31" s="44"/>
      <c r="P31" s="42">
        <f>SUM(C31:N31)</f>
        <v>0.50624999999999998</v>
      </c>
    </row>
    <row r="32" spans="2:16" ht="14.15" customHeight="1" x14ac:dyDescent="0.45">
      <c r="B32" s="33" t="s">
        <v>64</v>
      </c>
      <c r="C32" s="45">
        <v>8.4722222222222213E-2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8.4722222222222213E-2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0.32430555555555557</v>
      </c>
      <c r="D34" s="97">
        <f t="shared" ref="D34:M34" si="2">D31-D32-D33</f>
        <v>4.6527777777777779E-2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2.4305555555555556E-2</v>
      </c>
      <c r="K34" s="97">
        <f t="shared" si="2"/>
        <v>2.6388888888888889E-2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0.42152777777777778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189</v>
      </c>
      <c r="D36" s="133"/>
      <c r="E36" s="132" t="s">
        <v>191</v>
      </c>
      <c r="F36" s="133"/>
      <c r="G36" s="132" t="s">
        <v>192</v>
      </c>
      <c r="H36" s="133"/>
      <c r="I36" s="132" t="s">
        <v>197</v>
      </c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 t="s">
        <v>195</v>
      </c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193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198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1.6</v>
      </c>
      <c r="E53" s="100">
        <v>1.02</v>
      </c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262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-163.1</v>
      </c>
      <c r="D72" s="56">
        <v>-163.80000000000001</v>
      </c>
      <c r="E72" s="90" t="s">
        <v>117</v>
      </c>
      <c r="F72" s="56">
        <v>18</v>
      </c>
      <c r="G72" s="56">
        <v>17.899999999999999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</v>
      </c>
      <c r="D73" s="56">
        <v>-165.8</v>
      </c>
      <c r="E73" s="92" t="s">
        <v>121</v>
      </c>
      <c r="F73" s="57">
        <v>17.7</v>
      </c>
      <c r="G73" s="57">
        <v>17.5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-191.4</v>
      </c>
      <c r="D74" s="56">
        <v>-191.8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-108.2</v>
      </c>
      <c r="D75" s="56">
        <v>-111.2</v>
      </c>
      <c r="E75" s="92" t="s">
        <v>131</v>
      </c>
      <c r="F75" s="58">
        <v>20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26.9</v>
      </c>
      <c r="D76" s="56">
        <v>27.2</v>
      </c>
      <c r="E76" s="92" t="s">
        <v>136</v>
      </c>
      <c r="F76" s="58">
        <v>15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22.8</v>
      </c>
      <c r="D77" s="56">
        <v>23.2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20.9</v>
      </c>
      <c r="D78" s="56">
        <v>21.3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19.5</v>
      </c>
      <c r="D79" s="56">
        <v>20</v>
      </c>
      <c r="E79" s="90" t="s">
        <v>151</v>
      </c>
      <c r="F79" s="56">
        <v>15.9</v>
      </c>
      <c r="G79" s="56">
        <v>13.8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1.16E-4</v>
      </c>
      <c r="D80" s="60">
        <v>1.03E-4</v>
      </c>
      <c r="E80" s="92" t="s">
        <v>156</v>
      </c>
      <c r="F80" s="57">
        <v>19.399999999999999</v>
      </c>
      <c r="G80" s="57">
        <v>17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180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187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188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 t="s">
        <v>190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 t="s">
        <v>196</v>
      </c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2026-06-05T11:00:46Z</dcterms:modified>
</cp:coreProperties>
</file>