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3678C835-9EAE-4038-9AA0-6B77700A835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<sst xmlns="http://schemas.openxmlformats.org/spreadsheetml/2006/main" count="206" uniqueCount="190">
  <si>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</si>
  <si>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</si>
  <si>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</si>
  <si>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</si>
  <si>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</si>
  <si>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</si>
  <si>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</si>
  <si>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</si>
  <si>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</si>
  <si>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</si>
  <si>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</si>
  <si>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</si>
  <si>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</si>
  <si>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</si>
  <si>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</si>
  <si>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</si>
  <si>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</si>
  <si>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</si>
  <si>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</si>
  <si>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</si>
  <si>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</si>
  <si>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</si>
  <si>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</si>
  <si>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</si>
  <si>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</si>
  <si>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</si>
  <si>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</si>
  <si>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</si>
  <si>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</si>
  <si>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</si>
  <si>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</si>
  <si>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</si>
  <si>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</si>
  <si>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</si>
  <si>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</si>
  <si>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</si>
  <si>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</si>
  <si>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</si>
  <si>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</si>
  <si>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</si>
  <si>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</si>
  <si>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</si>
  <si>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</si>
  <si>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</si>
  <si>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</si>
  <si>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</si>
  <si>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</si>
  <si>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</si>
  <si>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</si>
  <si>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</si>
  <si>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</si>
  <si>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</si>
  <si>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</si>
  <si>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</si>
  <si>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</si>
  <si>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</si>
  <si>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</si>
  <si>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</si>
  <si>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</si>
  <si>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</si>
  <si>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</si>
  <si>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</si>
  <si>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</si>
  <si>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</si>
  <si>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</si>
  <si>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</si>
  <si>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</si>
  <si>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</si>
  <si>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</si>
  <si>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</si>
  <si>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</si>
  <si>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</si>
  <si>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</si>
  <si>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</si>
  <si>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</si>
  <si>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</si>
  <si>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</si>
  <si>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</si>
  <si>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</si>
  <si>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</si>
  <si>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</si>
  <si>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</si>
  <si>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</si>
  <si>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</si>
  <si>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</si>
  <si>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</si>
  <si>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</si>
  <si>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</si>
  <si>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</si>
  <si>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</si>
  <si>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</si>
  <si>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</si>
  <si>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</si>
  <si>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</si>
  <si>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</si>
  <si>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</si>
  <si>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</si>
  <si>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</si>
  <si>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</si>
  <si>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</si>
  <si>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</si>
  <si>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</si>
  <si>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</si>
  <si>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</si>
  <si>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</si>
  <si>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</si>
  <si>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</si>
  <si>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</si>
  <si>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</si>
  <si>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</si>
  <si>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</si>
  <si>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</si>
  <si>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</si>
  <si>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</si>
  <si>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</si>
  <si>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</si>
  <si>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</si>
  <si>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</si>
  <si>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</si>
  <si>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</si>
  <si>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</si>
  <si>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</si>
  <si>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</si>
  <si>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</si>
  <si>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</si>
  <si>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</si>
  <si>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</si>
  <si>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</si>
  <si>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</si>
  <si>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</si>
  <si>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</si>
  <si>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</si>
  <si>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</si>
  <si>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</si>
  <si>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</si>
  <si>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</si>
  <si>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</si>
  <si>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</si>
  <si>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</si>
  <si>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</si>
  <si>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</si>
  <si>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</si>
  <si>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</si>
  <si>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</si>
  <si>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</si>
  <si>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</si>
  <si>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</si>
  <si>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</si>
  <si>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</si>
  <si>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</si>
  <si>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</si>
  <si>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</si>
  <si>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</si>
  <si>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</si>
  <si>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</si>
  <si>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</si>
  <si>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</si>
  <si>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</si>
  <si>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</si>
  <si>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</si>
  <si>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</si>
  <si>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</si>
  <si>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</si>
  <si>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</si>
  <si>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</si>
  <si>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</si>
  <si>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</si>
  <si>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</si>
  <si>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</si>
  <si>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</si>
  <si>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</si>
  <si>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</si>
  <si>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</si>
  <si>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</si>
  <si>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</si>
  <si>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</si>
  <si>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</si>
  <si>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</si>
  <si>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</si>
  <si>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</si>
  <si>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</si>
  <si>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</si>
  <si>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</si>
  <si>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S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</si>
  <si>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</si>
  <si>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</si>
  <si>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</si>
  <si>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</si>
  <si>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>20s/28k 30s/26k 50s/26k</t>
    <phoneticPr fontId="3" type="noConversion"/>
  </si>
  <si>
    <t>20s/21k 35s/24k 50s/23k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</si>
</sst>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14" sqref="H1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46160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0.94444444444444453</v>
      </c>
      <c r="D9" s="7">
        <v>1.9</v>
      </c>
      <c r="E9" s="7">
        <v>9.9</v>
      </c>
      <c r="F9" s="7">
        <v>30</v>
      </c>
      <c r="G9" s="34" t="s">
        <v>183</v>
      </c>
      <c r="H9" s="7">
        <v>1</v>
      </c>
      <c r="I9" s="34">
        <v>2.2000000000000002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1</v>
      </c>
      <c r="E10" s="7">
        <v>10.8</v>
      </c>
      <c r="F10" s="7">
        <v>24</v>
      </c>
      <c r="G10" s="113" t="s">
        <v>183</v>
      </c>
      <c r="H10" s="7">
        <v>0.6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0.45069444444444445</v>
      </c>
      <c r="D11" s="13">
        <v>1.1000000000000001</v>
      </c>
      <c r="E11" s="13">
        <v>10.9</v>
      </c>
      <c r="F11" s="13">
        <v>11</v>
      </c>
      <c r="G11" s="113" t="s">
        <v>183</v>
      </c>
      <c r="H11" s="7">
        <v>0.1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23.506250000000001</v>
      </c>
      <c r="D12" s="17">
        <f>AVERAGE(D9:D11)</f>
        <v>1.3333333333333333</v>
      </c>
      <c r="E12" s="17">
        <f>AVERAGE(E9:E11)</f>
        <v>10.533333333333333</v>
      </c>
      <c r="F12" s="18">
        <f>AVERAGE(F9:F11)</f>
        <v>21.666666666666668</v>
      </c>
      <c r="G12" s="19"/>
      <c r="H12" s="20">
        <f>AVERAGE(H9:H11)</f>
        <v>0.56666666666666676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186</v>
      </c>
      <c r="H16" s="25" t="s">
        <v>185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0.91666666666666663</v>
      </c>
      <c r="D17" s="26">
        <v>0.91875000000000007</v>
      </c>
      <c r="E17" s="26">
        <v>0.94444444444444453</v>
      </c>
      <c r="F17" s="26">
        <v>0.96736111111111101</v>
      </c>
      <c r="G17" s="26">
        <v>0.99444444444444446</v>
      </c>
      <c r="H17" s="26">
        <v>7.9861111111111105E-2</v>
      </c>
      <c r="I17" s="26">
        <v>0.45069444444444445</v>
      </c>
      <c r="J17" s="26"/>
      <c r="K17" s="26"/>
      <c r="L17" s="26"/>
      <c r="M17" s="26"/>
      <c r="N17" s="26"/>
      <c r="O17" s="26"/>
      <c r="P17" s="26">
        <v>0.45763888888888887</v>
      </c>
    </row>
    <row r="18" spans="2:16" ht="14.15" customHeight="1" x14ac:dyDescent="0.45">
      <c r="B18" s="33" t="s">
        <v>43</v>
      </c>
      <c r="C18" s="25">
        <v>63113</v>
      </c>
      <c r="D18" s="25">
        <v>63114</v>
      </c>
      <c r="E18" s="25">
        <v>63125</v>
      </c>
      <c r="F18" s="25">
        <v>63140</v>
      </c>
      <c r="G18" s="25">
        <v>63152</v>
      </c>
      <c r="H18" s="25">
        <v>63204</v>
      </c>
      <c r="I18" s="25">
        <v>63460</v>
      </c>
      <c r="J18" s="25"/>
      <c r="K18" s="25"/>
      <c r="L18" s="25"/>
      <c r="M18" s="25"/>
      <c r="N18" s="25"/>
      <c r="O18" s="25"/>
      <c r="P18" s="25">
        <v>63465</v>
      </c>
    </row>
    <row r="19" spans="2:16" ht="14.15" customHeight="1" thickBot="1" x14ac:dyDescent="0.5">
      <c r="B19" s="12" t="s">
        <v>44</v>
      </c>
      <c r="C19" s="27"/>
      <c r="D19" s="25">
        <v>63124</v>
      </c>
      <c r="E19" s="28">
        <v>63139</v>
      </c>
      <c r="F19" s="25">
        <v>63151</v>
      </c>
      <c r="G19" s="28">
        <v>63203</v>
      </c>
      <c r="H19" s="25">
        <v>63459</v>
      </c>
      <c r="I19" s="28">
        <v>63464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12</v>
      </c>
      <c r="G20" s="31">
        <f t="shared" si="0"/>
        <v>52</v>
      </c>
      <c r="H20" s="31">
        <f t="shared" si="0"/>
        <v>256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0.93402777777777779</v>
      </c>
      <c r="D23" s="115">
        <v>0.93680555555555556</v>
      </c>
      <c r="E23" s="112" t="s">
        <v>172</v>
      </c>
      <c r="F23" s="133" t="s">
        <v>188</v>
      </c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0.93819444444444444</v>
      </c>
      <c r="D25" s="115">
        <v>0.94097222222222221</v>
      </c>
      <c r="E25" s="112" t="s">
        <v>179</v>
      </c>
      <c r="F25" s="133" t="s">
        <v>189</v>
      </c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0.34375</v>
      </c>
      <c r="D30" s="41">
        <v>8.1944444444444445E-2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0.44652777777777775</v>
      </c>
    </row>
    <row r="31" spans="2:16" ht="14.15" customHeight="1" x14ac:dyDescent="0.45">
      <c r="B31" s="35" t="s">
        <v>164</v>
      </c>
      <c r="C31" s="45">
        <v>0.37083333333333335</v>
      </c>
      <c r="D31" s="6">
        <v>8.5416666666666655E-2</v>
      </c>
      <c r="E31" s="6"/>
      <c r="F31" s="6"/>
      <c r="G31" s="6"/>
      <c r="H31" s="6"/>
      <c r="I31" s="6"/>
      <c r="J31" s="6">
        <v>2.7083333333333334E-2</v>
      </c>
      <c r="K31" s="6">
        <v>2.2916666666666669E-2</v>
      </c>
      <c r="L31" s="6"/>
      <c r="M31" s="6"/>
      <c r="N31" s="6"/>
      <c r="O31" s="46"/>
      <c r="P31" s="44">
        <f>SUM(C31:N31)</f>
        <v>0.50624999999999998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0.37083333333333335</v>
      </c>
      <c r="D34" s="107">
        <f t="shared" ref="D34:M34" si="2">D31-D32-D33</f>
        <v>8.5416666666666655E-2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2.7083333333333334E-2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0.50624999999999998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1.31</v>
      </c>
      <c r="E53" s="110">
        <v>0.74</v>
      </c>
      <c r="F53" s="110">
        <v>0.95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47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-165.1</v>
      </c>
      <c r="D72" s="58">
        <v>-165.4</v>
      </c>
      <c r="E72" s="98" t="s">
        <v>117</v>
      </c>
      <c r="F72" s="58">
        <v>18.600000000000001</v>
      </c>
      <c r="G72" s="58">
        <v>17.2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-168</v>
      </c>
      <c r="D73" s="58">
        <v>-168.7</v>
      </c>
      <c r="E73" s="100" t="s">
        <v>121</v>
      </c>
      <c r="F73" s="59">
        <v>25.1</v>
      </c>
      <c r="G73" s="59">
        <v>18.3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-191.8</v>
      </c>
      <c r="D74" s="58">
        <v>-192.5</v>
      </c>
      <c r="E74" s="100" t="s">
        <v>126</v>
      </c>
      <c r="F74" s="60">
        <v>20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-114.2</v>
      </c>
      <c r="D75" s="58">
        <v>-114.7</v>
      </c>
      <c r="E75" s="100" t="s">
        <v>131</v>
      </c>
      <c r="F75" s="60">
        <v>25</v>
      </c>
      <c r="G75" s="60">
        <v>20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26.2</v>
      </c>
      <c r="D76" s="58">
        <v>26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22.5</v>
      </c>
      <c r="D77" s="58">
        <v>22.4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20.6</v>
      </c>
      <c r="D78" s="58">
        <v>20.5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19.2</v>
      </c>
      <c r="D79" s="58">
        <v>19.2</v>
      </c>
      <c r="E79" s="98" t="s">
        <v>151</v>
      </c>
      <c r="F79" s="58">
        <v>10.6</v>
      </c>
      <c r="G79" s="58">
        <v>10.3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1.12E-4</v>
      </c>
      <c r="D80" s="62">
        <v>1.17E-4</v>
      </c>
      <c r="E80" s="100" t="s">
        <v>156</v>
      </c>
      <c r="F80" s="59">
        <v>34.6</v>
      </c>
      <c r="G80" s="59">
        <v>17.2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187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2026-05-18T11:09:22Z</dcterms:modified>
</cp:coreProperties>
</file>