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EAE4BB54-DFE0-4E6D-99CF-A59104EE772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<sst xmlns="http://schemas.openxmlformats.org/spreadsheetml/2006/main" count="208" uniqueCount="192">
  <si>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</si>
  <si>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</si>
  <si>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</si>
  <si>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</si>
  <si>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</si>
  <si>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</si>
  <si>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</si>
  <si>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</si>
  <si>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</si>
  <si>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</si>
  <si>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</si>
  <si>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</si>
  <si>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</si>
  <si>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</si>
  <si>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</si>
  <si>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</si>
  <si>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</si>
  <si>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</si>
  <si>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</si>
  <si>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</si>
  <si>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</si>
  <si>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</si>
  <si>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</si>
  <si>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</si>
  <si>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</si>
  <si>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</si>
  <si>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</si>
  <si>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</si>
  <si>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</si>
  <si>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</si>
  <si>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</si>
  <si>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</si>
  <si>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</si>
  <si>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</si>
  <si>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</si>
  <si>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</si>
  <si>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</si>
  <si>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</si>
  <si>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</si>
  <si>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</si>
  <si>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</si>
  <si>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</si>
  <si>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</si>
  <si>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</si>
  <si>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</si>
  <si>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</si>
  <si>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</si>
  <si>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</si>
  <si>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</si>
  <si>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</si>
  <si>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</si>
  <si>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</si>
  <si>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</si>
  <si>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</si>
  <si>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</si>
  <si>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</si>
  <si>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</si>
  <si>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</si>
  <si>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</si>
  <si>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</si>
  <si>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</si>
  <si>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</si>
  <si>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</si>
  <si>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</si>
  <si>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</si>
  <si>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</si>
  <si>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</si>
  <si>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</si>
  <si>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</si>
  <si>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</si>
  <si>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</si>
  <si>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</si>
  <si>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</si>
  <si>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</si>
  <si>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</si>
  <si>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</si>
  <si>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</si>
  <si>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</si>
  <si>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</si>
  <si>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</si>
  <si>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</si>
  <si>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</si>
  <si>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</si>
  <si>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</si>
  <si>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</si>
  <si>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</si>
  <si>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</si>
  <si>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</si>
  <si>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</si>
  <si>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</si>
  <si>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</si>
  <si>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</si>
  <si>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</si>
  <si>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</si>
  <si>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</si>
  <si>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</si>
  <si>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</si>
  <si>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</si>
  <si>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</si>
  <si>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</si>
  <si>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</si>
  <si>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</si>
  <si>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</si>
  <si>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</si>
  <si>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</si>
  <si>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</si>
  <si>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</si>
  <si>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</si>
  <si>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</si>
  <si>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</si>
  <si>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</si>
  <si>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</si>
  <si>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</si>
  <si>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</si>
  <si>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</si>
  <si>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</si>
  <si>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</si>
  <si>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</si>
  <si>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</si>
  <si>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</si>
  <si>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</si>
  <si>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</si>
  <si>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</si>
  <si>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</si>
  <si>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</si>
  <si>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</si>
  <si>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</si>
  <si>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</si>
  <si>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</si>
  <si>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</si>
  <si>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</si>
  <si>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</si>
  <si>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</si>
  <si>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</si>
  <si>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</si>
  <si>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</si>
  <si>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</si>
  <si>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</si>
  <si>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</si>
  <si>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</si>
  <si>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</si>
  <si>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</si>
  <si>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</si>
  <si>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</si>
  <si>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</si>
  <si>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</si>
  <si>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</si>
  <si>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</si>
  <si>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</si>
  <si>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</si>
  <si>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</si>
  <si>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</si>
  <si>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</si>
  <si>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</si>
  <si>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</si>
  <si>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</si>
  <si>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</si>
  <si>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</si>
  <si>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</si>
  <si>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</si>
  <si>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</si>
  <si>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</si>
  <si>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</si>
  <si>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</si>
  <si>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</si>
  <si>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</si>
  <si>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</si>
  <si>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</si>
  <si>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</si>
  <si>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</si>
  <si>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</si>
  <si>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</si>
  <si>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</si>
  <si>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</si>
  <si>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</si>
  <si>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</si>
  <si>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</si>
  <si>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</si>
  <si>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</si>
  <si>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</si>
  <si>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</si>
  <si>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</si>
  <si>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</si>
  <si>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</si>
  <si>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</si>
  <si>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</si>
  <si>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</si>
  <si>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</si>
  <si>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>M_062817-062818:M</t>
    <phoneticPr fontId="3" type="noConversion"/>
  </si>
  <si>
    <t>M_062956</t>
    <phoneticPr fontId="3" type="noConversion"/>
  </si>
  <si>
    <t>60s/22k 45s/26k 25s/20k</t>
    <phoneticPr fontId="3" type="noConversion"/>
  </si>
  <si>
    <t>50s/31k 30s/31k 20s/32k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</si>
</sst>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5" sqref="I5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46159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0.94513888888888886</v>
      </c>
      <c r="D9" s="7">
        <v>1.3</v>
      </c>
      <c r="E9" s="7">
        <v>10.6</v>
      </c>
      <c r="F9" s="7">
        <v>34</v>
      </c>
      <c r="G9" s="34" t="s">
        <v>183</v>
      </c>
      <c r="H9" s="7">
        <v>4.4000000000000004</v>
      </c>
      <c r="I9" s="34">
        <v>0.2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0.21527777777777779</v>
      </c>
      <c r="D10" s="7">
        <v>1.1000000000000001</v>
      </c>
      <c r="E10" s="7">
        <v>8</v>
      </c>
      <c r="F10" s="7">
        <v>38</v>
      </c>
      <c r="G10" s="113" t="s">
        <v>183</v>
      </c>
      <c r="H10" s="7">
        <v>2.9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0.4465277777777778</v>
      </c>
      <c r="D11" s="13">
        <v>1.3</v>
      </c>
      <c r="E11" s="13">
        <v>7.6</v>
      </c>
      <c r="F11" s="13">
        <v>31</v>
      </c>
      <c r="G11" s="113" t="s">
        <v>183</v>
      </c>
      <c r="H11" s="7">
        <v>2.6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23.50138888888889</v>
      </c>
      <c r="D12" s="17">
        <f>AVERAGE(D9:D11)</f>
        <v>1.2333333333333334</v>
      </c>
      <c r="E12" s="17">
        <f>AVERAGE(E9:E11)</f>
        <v>8.7333333333333343</v>
      </c>
      <c r="F12" s="18">
        <f>AVERAGE(F9:F11)</f>
        <v>34.333333333333336</v>
      </c>
      <c r="G12" s="19"/>
      <c r="H12" s="20">
        <f>AVERAGE(H9:H11)</f>
        <v>3.3000000000000003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185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0.91805555555555562</v>
      </c>
      <c r="D17" s="26">
        <v>0.92013888888888884</v>
      </c>
      <c r="E17" s="26">
        <v>0.94513888888888886</v>
      </c>
      <c r="F17" s="26">
        <v>0.96875</v>
      </c>
      <c r="G17" s="26">
        <v>0.99652777777777779</v>
      </c>
      <c r="H17" s="26">
        <v>8.6111111111111124E-2</v>
      </c>
      <c r="I17" s="26">
        <v>0.4465277777777778</v>
      </c>
      <c r="J17" s="26"/>
      <c r="K17" s="26"/>
      <c r="L17" s="26"/>
      <c r="M17" s="26"/>
      <c r="N17" s="26"/>
      <c r="O17" s="26"/>
      <c r="P17" s="26">
        <v>0.45902777777777781</v>
      </c>
    </row>
    <row r="18" spans="2:16" ht="14.15" customHeight="1" x14ac:dyDescent="0.45">
      <c r="B18" s="33" t="s">
        <v>43</v>
      </c>
      <c r="C18" s="25">
        <v>62755</v>
      </c>
      <c r="D18" s="25">
        <v>62756</v>
      </c>
      <c r="E18" s="25">
        <v>62761</v>
      </c>
      <c r="F18" s="25">
        <v>62776</v>
      </c>
      <c r="G18" s="25">
        <v>62794</v>
      </c>
      <c r="H18" s="25">
        <v>62853</v>
      </c>
      <c r="I18" s="25">
        <v>63101</v>
      </c>
      <c r="J18" s="25"/>
      <c r="K18" s="25"/>
      <c r="L18" s="25"/>
      <c r="M18" s="25"/>
      <c r="N18" s="25"/>
      <c r="O18" s="25"/>
      <c r="P18" s="25">
        <v>63112</v>
      </c>
    </row>
    <row r="19" spans="2:16" ht="14.15" customHeight="1" thickBot="1" x14ac:dyDescent="0.5">
      <c r="B19" s="12" t="s">
        <v>44</v>
      </c>
      <c r="C19" s="27"/>
      <c r="D19" s="25">
        <v>62760</v>
      </c>
      <c r="E19" s="28">
        <v>62775</v>
      </c>
      <c r="F19" s="25">
        <v>62793</v>
      </c>
      <c r="G19" s="28">
        <v>62852</v>
      </c>
      <c r="H19" s="25">
        <v>63100</v>
      </c>
      <c r="I19" s="28">
        <v>63111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18</v>
      </c>
      <c r="G20" s="31">
        <f t="shared" si="0"/>
        <v>59</v>
      </c>
      <c r="H20" s="31">
        <f t="shared" si="0"/>
        <v>248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>
        <v>0.4465277777777778</v>
      </c>
      <c r="K24" s="115">
        <v>0.44930555555555557</v>
      </c>
      <c r="L24" s="112" t="s">
        <v>175</v>
      </c>
      <c r="M24" s="130" t="s">
        <v>190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>
        <v>0.45069444444444445</v>
      </c>
      <c r="K26" s="115">
        <v>0.45347222222222222</v>
      </c>
      <c r="L26" s="112" t="s">
        <v>172</v>
      </c>
      <c r="M26" s="130" t="s">
        <v>191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0.34027777777777773</v>
      </c>
      <c r="D30" s="41">
        <v>8.4027777777777771E-2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0.44513888888888881</v>
      </c>
    </row>
    <row r="31" spans="2:16" ht="14.15" customHeight="1" x14ac:dyDescent="0.45">
      <c r="B31" s="35" t="s">
        <v>164</v>
      </c>
      <c r="C31" s="45">
        <v>0.36041666666666666</v>
      </c>
      <c r="D31" s="6">
        <v>8.9583333333333334E-2</v>
      </c>
      <c r="E31" s="6"/>
      <c r="F31" s="6"/>
      <c r="G31" s="6"/>
      <c r="H31" s="6"/>
      <c r="I31" s="6"/>
      <c r="J31" s="6">
        <v>2.7777777777777776E-2</v>
      </c>
      <c r="K31" s="6">
        <v>2.361111111111111E-2</v>
      </c>
      <c r="L31" s="6"/>
      <c r="M31" s="6"/>
      <c r="N31" s="6"/>
      <c r="O31" s="46"/>
      <c r="P31" s="44">
        <f>SUM(C31:N31)</f>
        <v>0.50138888888888888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0.36041666666666666</v>
      </c>
      <c r="D34" s="107">
        <f t="shared" ref="D34:M34" si="2">D31-D32-D33</f>
        <v>8.9583333333333334E-2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2.7777777777777776E-2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0.50138888888888888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188</v>
      </c>
      <c r="D36" s="145"/>
      <c r="E36" s="144" t="s">
        <v>189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1.1299999999999999</v>
      </c>
      <c r="E53" s="110">
        <v>0.8</v>
      </c>
      <c r="F53" s="110">
        <v>0.91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1137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-164.2</v>
      </c>
      <c r="D72" s="58">
        <v>-166.2</v>
      </c>
      <c r="E72" s="98" t="s">
        <v>117</v>
      </c>
      <c r="F72" s="58">
        <v>18.399999999999999</v>
      </c>
      <c r="G72" s="58">
        <v>17.600000000000001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-164.6</v>
      </c>
      <c r="D73" s="58">
        <v>-169.8</v>
      </c>
      <c r="E73" s="100" t="s">
        <v>121</v>
      </c>
      <c r="F73" s="59">
        <v>22.7</v>
      </c>
      <c r="G73" s="59">
        <v>22.8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-191.9</v>
      </c>
      <c r="D74" s="58">
        <v>-192.5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-112.1</v>
      </c>
      <c r="D75" s="58">
        <v>-116.5</v>
      </c>
      <c r="E75" s="100" t="s">
        <v>131</v>
      </c>
      <c r="F75" s="60">
        <v>25</v>
      </c>
      <c r="G75" s="60">
        <v>20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26.5</v>
      </c>
      <c r="D76" s="58">
        <v>25.7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22.9</v>
      </c>
      <c r="D77" s="58">
        <v>22.3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</v>
      </c>
      <c r="D78" s="58">
        <v>20.399999999999999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19.600000000000001</v>
      </c>
      <c r="D79" s="58">
        <v>19.2</v>
      </c>
      <c r="E79" s="98" t="s">
        <v>151</v>
      </c>
      <c r="F79" s="58">
        <v>11.5</v>
      </c>
      <c r="G79" s="58">
        <v>8.4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1.03E-4</v>
      </c>
      <c r="E80" s="100" t="s">
        <v>156</v>
      </c>
      <c r="F80" s="59">
        <v>34.5</v>
      </c>
      <c r="G80" s="59">
        <v>36.700000000000003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2026-05-17T11:07:08Z</dcterms:modified>
</cp:coreProperties>
</file>