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31EE8DF6-04D5-426E-8DEF-2EADBD2D6D7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<sst xmlns="http://schemas.openxmlformats.org/spreadsheetml/2006/main" count="208" uniqueCount="194">
  <si>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</si>
  <si>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</si>
  <si>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</si>
  <si>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</si>
  <si>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</si>
  <si>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</si>
  <si>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</si>
  <si>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</si>
  <si>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</si>
  <si>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</si>
  <si>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</si>
  <si>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</si>
  <si>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</si>
  <si>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</si>
  <si>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</si>
  <si>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</si>
  <si>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</si>
  <si>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</si>
  <si>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</si>
  <si>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</si>
  <si>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</si>
  <si>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</si>
  <si>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</si>
  <si>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</si>
  <si>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</si>
  <si>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</si>
  <si>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</si>
  <si>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</si>
  <si>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</si>
  <si>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</si>
  <si>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</si>
  <si>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</si>
  <si>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</si>
  <si>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</si>
  <si>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</si>
  <si>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</si>
  <si>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</si>
  <si>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</si>
  <si>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</si>
  <si>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</si>
  <si>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</si>
  <si>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</si>
  <si>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</si>
  <si>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</si>
  <si>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</si>
  <si>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</si>
  <si>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</si>
  <si>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</si>
  <si>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</si>
  <si>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</si>
  <si>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</si>
  <si>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</si>
  <si>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</si>
  <si>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</si>
  <si>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</si>
  <si>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</si>
  <si>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</si>
  <si>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</si>
  <si>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</si>
  <si>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</si>
  <si>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</si>
  <si>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</si>
  <si>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</si>
  <si>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</si>
  <si>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</si>
  <si>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</si>
  <si>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</si>
  <si>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</si>
  <si>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</si>
  <si>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</si>
  <si>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</si>
  <si>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</si>
  <si>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</si>
  <si>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</si>
  <si>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</si>
  <si>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</si>
  <si>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</si>
  <si>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</si>
  <si>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</si>
  <si>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</si>
  <si>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</si>
  <si>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</si>
  <si>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</si>
  <si>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</si>
  <si>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</si>
  <si>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</si>
  <si>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</si>
  <si>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</si>
  <si>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</si>
  <si>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</si>
  <si>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</si>
  <si>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</si>
  <si>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</si>
  <si>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</si>
  <si>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</si>
  <si>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</si>
  <si>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</si>
  <si>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</si>
  <si>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</si>
  <si>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</si>
  <si>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</si>
  <si>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</si>
  <si>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</si>
  <si>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</si>
  <si>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</si>
  <si>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</si>
  <si>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</si>
  <si>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</si>
  <si>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</si>
  <si>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</si>
  <si>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</si>
  <si>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</si>
  <si>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</si>
  <si>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</si>
  <si>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</si>
  <si>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</si>
  <si>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</si>
  <si>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</si>
  <si>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</si>
  <si>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</si>
  <si>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</si>
  <si>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</si>
  <si>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</si>
  <si>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</si>
  <si>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</si>
  <si>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</si>
  <si>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</si>
  <si>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</si>
  <si>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</si>
  <si>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</si>
  <si>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</si>
  <si>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</si>
  <si>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</si>
  <si>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</si>
  <si>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</si>
  <si>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</si>
  <si>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</si>
  <si>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</si>
  <si>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</si>
  <si>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</si>
  <si>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</si>
  <si>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</si>
  <si>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</si>
  <si>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</si>
  <si>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</si>
  <si>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</si>
  <si>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</si>
  <si>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</si>
  <si>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</si>
  <si>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</si>
  <si>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</si>
  <si>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</si>
  <si>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</si>
  <si>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</si>
  <si>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</si>
  <si>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</si>
  <si>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</si>
  <si>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</si>
  <si>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</si>
  <si>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</si>
  <si>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</si>
  <si>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</si>
  <si>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</si>
  <si>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</si>
  <si>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</si>
  <si>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</si>
  <si>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</si>
  <si>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</si>
  <si>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</si>
  <si>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</si>
  <si>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</si>
  <si>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</si>
  <si>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</si>
  <si>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</si>
  <si>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</si>
  <si>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</si>
  <si>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</si>
  <si>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</si>
  <si>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</si>
  <si>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</si>
  <si>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</si>
  <si>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</si>
  <si>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</si>
  <si>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</si>
  <si>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</si>
  <si>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KSP</t>
    <phoneticPr fontId="3" type="noConversion"/>
  </si>
  <si>
    <t>ALL</t>
    <phoneticPr fontId="3" type="noConversion"/>
  </si>
  <si>
    <t>N</t>
    <phoneticPr fontId="3" type="noConversion"/>
  </si>
  <si>
    <t>S</t>
    <phoneticPr fontId="3" type="noConversion"/>
  </si>
  <si>
    <t>NE</t>
    <phoneticPr fontId="3" type="noConversion"/>
  </si>
  <si>
    <t>T_058301</t>
    <phoneticPr fontId="3" type="noConversion"/>
  </si>
  <si>
    <t>1. [T_058301] : 타겟 이동 중, 망원경 정지 및 노출 시작</t>
    <phoneticPr fontId="3" type="noConversion"/>
  </si>
  <si>
    <t>M_058488-058489:K</t>
    <phoneticPr fontId="3" type="noConversion"/>
  </si>
  <si>
    <t>2. [01:27 - 01:37] : 타겟 이동 중, 망원경 정지 후 이동 불가,  TCS reset.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</si>
</sst>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81" zoomScale="145" zoomScaleNormal="145" workbookViewId="0">
      <selection activeCell="B87" sqref="B87:P8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46145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0.95277777777777783</v>
      </c>
      <c r="D9" s="7">
        <v>0.9</v>
      </c>
      <c r="E9" s="7">
        <v>16.100000000000001</v>
      </c>
      <c r="F9" s="7">
        <v>11</v>
      </c>
      <c r="G9" s="34" t="s">
        <v>189</v>
      </c>
      <c r="H9" s="7">
        <v>0.3</v>
      </c>
      <c r="I9" s="34">
        <v>98.4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1</v>
      </c>
      <c r="E10" s="7">
        <v>15.4</v>
      </c>
      <c r="F10" s="7">
        <v>12</v>
      </c>
      <c r="G10" s="113" t="s">
        <v>188</v>
      </c>
      <c r="H10" s="7">
        <v>2.2999999999999998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0.4381944444444445</v>
      </c>
      <c r="D11" s="13">
        <v>1.3</v>
      </c>
      <c r="E11" s="13">
        <v>14.6</v>
      </c>
      <c r="F11" s="13">
        <v>9</v>
      </c>
      <c r="G11" s="113" t="s">
        <v>187</v>
      </c>
      <c r="H11" s="7">
        <v>0.1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23.485416666666666</v>
      </c>
      <c r="D12" s="17">
        <f>AVERAGE(D9:D11)</f>
        <v>1.0666666666666667</v>
      </c>
      <c r="E12" s="17">
        <f>AVERAGE(E9:E11)</f>
        <v>15.366666666666667</v>
      </c>
      <c r="F12" s="18">
        <f>AVERAGE(F9:F11)</f>
        <v>10.666666666666666</v>
      </c>
      <c r="G12" s="19"/>
      <c r="H12" s="20">
        <f>AVERAGE(H9:H11)</f>
        <v>0.89999999999999991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183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0.92013888888888884</v>
      </c>
      <c r="D17" s="26">
        <v>0.92152777777777783</v>
      </c>
      <c r="E17" s="26">
        <v>0.95277777777777783</v>
      </c>
      <c r="F17" s="26">
        <v>0.9770833333333333</v>
      </c>
      <c r="G17" s="26">
        <v>1</v>
      </c>
      <c r="H17" s="26">
        <v>0.11597222222222221</v>
      </c>
      <c r="I17" s="26">
        <v>0.44236111111111115</v>
      </c>
      <c r="J17" s="26"/>
      <c r="K17" s="26"/>
      <c r="L17" s="26"/>
      <c r="M17" s="26"/>
      <c r="N17" s="26"/>
      <c r="O17" s="26"/>
      <c r="P17" s="26">
        <v>0.4465277777777778</v>
      </c>
    </row>
    <row r="18" spans="2:16" ht="14.15" customHeight="1" x14ac:dyDescent="0.45">
      <c r="B18" s="33" t="s">
        <v>43</v>
      </c>
      <c r="C18" s="25">
        <v>58223</v>
      </c>
      <c r="D18" s="25">
        <v>58224</v>
      </c>
      <c r="E18" s="25">
        <v>58229</v>
      </c>
      <c r="F18" s="25">
        <v>58245</v>
      </c>
      <c r="G18" s="25">
        <v>58260</v>
      </c>
      <c r="H18" s="25">
        <v>58335</v>
      </c>
      <c r="I18" s="25">
        <v>58556</v>
      </c>
      <c r="J18" s="25"/>
      <c r="K18" s="25"/>
      <c r="L18" s="25"/>
      <c r="M18" s="25"/>
      <c r="N18" s="25"/>
      <c r="O18" s="25"/>
      <c r="P18" s="25">
        <v>58561</v>
      </c>
    </row>
    <row r="19" spans="2:16" ht="14.15" customHeight="1" thickBot="1" x14ac:dyDescent="0.5">
      <c r="B19" s="12" t="s">
        <v>44</v>
      </c>
      <c r="C19" s="27"/>
      <c r="D19" s="25">
        <v>58228</v>
      </c>
      <c r="E19" s="28">
        <v>58244</v>
      </c>
      <c r="F19" s="25">
        <v>58259</v>
      </c>
      <c r="G19" s="28">
        <v>58334</v>
      </c>
      <c r="H19" s="25">
        <v>58555</v>
      </c>
      <c r="I19" s="28">
        <v>58560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75</v>
      </c>
      <c r="H20" s="31">
        <f t="shared" si="0"/>
        <v>221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0.29722222222222222</v>
      </c>
      <c r="D30" s="41">
        <v>0.1173611111111111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0.43541666666666662</v>
      </c>
    </row>
    <row r="31" spans="2:16" ht="14.15" customHeight="1" x14ac:dyDescent="0.45">
      <c r="B31" s="35" t="s">
        <v>164</v>
      </c>
      <c r="C31" s="45">
        <v>0.32222222222222224</v>
      </c>
      <c r="D31" s="6">
        <v>0.11597222222222221</v>
      </c>
      <c r="E31" s="6"/>
      <c r="F31" s="6"/>
      <c r="G31" s="6"/>
      <c r="H31" s="6"/>
      <c r="I31" s="6"/>
      <c r="J31" s="6">
        <v>2.2916666666666669E-2</v>
      </c>
      <c r="K31" s="6">
        <v>2.4305555555555556E-2</v>
      </c>
      <c r="L31" s="6"/>
      <c r="M31" s="6"/>
      <c r="N31" s="6"/>
      <c r="O31" s="46"/>
      <c r="P31" s="44">
        <f>SUM(C31:N31)</f>
        <v>0.48541666666666672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0.32222222222222224</v>
      </c>
      <c r="D34" s="107">
        <f t="shared" ref="D34:M34" si="2">D31-D32-D33</f>
        <v>0.11597222222222221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0.48541666666666672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192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0.89</v>
      </c>
      <c r="E53" s="110">
        <v>0.8</v>
      </c>
      <c r="F53" s="110">
        <v>1.43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991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1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-162.5</v>
      </c>
      <c r="D72" s="58">
        <v>-163.4</v>
      </c>
      <c r="E72" s="98" t="s">
        <v>117</v>
      </c>
      <c r="F72" s="58">
        <v>20.399999999999999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-164.6</v>
      </c>
      <c r="D73" s="58">
        <v>-165.6</v>
      </c>
      <c r="E73" s="100" t="s">
        <v>121</v>
      </c>
      <c r="F73" s="59">
        <v>18.600000000000001</v>
      </c>
      <c r="G73" s="59">
        <v>15.4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-191.3</v>
      </c>
      <c r="D74" s="58">
        <v>-192.2</v>
      </c>
      <c r="E74" s="100" t="s">
        <v>126</v>
      </c>
      <c r="F74" s="60">
        <v>10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-108.7</v>
      </c>
      <c r="D75" s="58">
        <v>-110.9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28.8</v>
      </c>
      <c r="D76" s="58">
        <v>27.1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24.9</v>
      </c>
      <c r="D77" s="58">
        <v>23.1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21.7</v>
      </c>
      <c r="D79" s="58">
        <v>19.600000000000001</v>
      </c>
      <c r="E79" s="98" t="s">
        <v>151</v>
      </c>
      <c r="F79" s="58">
        <v>16.2</v>
      </c>
      <c r="G79" s="58">
        <v>14.9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1.25E-4</v>
      </c>
      <c r="D80" s="62">
        <v>1.2899999999999999E-4</v>
      </c>
      <c r="E80" s="100" t="s">
        <v>156</v>
      </c>
      <c r="F80" s="59">
        <v>19.3</v>
      </c>
      <c r="G80" s="59">
        <v>12.5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193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2026-05-03T10:52:27Z</dcterms:modified>
</cp:coreProperties>
</file>