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6F4A26B1-BA2A-4F83-AF50-90173CB6AA3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<sst xmlns="http://schemas.openxmlformats.org/spreadsheetml/2006/main" count="213" uniqueCount="199">
  <si>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</si>
  <si>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</si>
  <si>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</si>
  <si>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</si>
  <si>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</si>
  <si>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</si>
  <si>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</si>
  <si>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</si>
  <si>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</si>
  <si>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</si>
  <si>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</si>
  <si>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</si>
  <si>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</si>
  <si>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</si>
  <si>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</si>
  <si>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</si>
  <si>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</si>
  <si>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</si>
  <si>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</si>
  <si>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</si>
  <si>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</si>
  <si>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</si>
  <si>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</si>
  <si>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</si>
  <si>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</si>
  <si>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</si>
  <si>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</si>
  <si>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</si>
  <si>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</si>
  <si>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</si>
  <si>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</si>
  <si>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</si>
  <si>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</si>
  <si>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</si>
  <si>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</si>
  <si>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</si>
  <si>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</si>
  <si>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</si>
  <si>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</si>
  <si>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</si>
  <si>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</si>
  <si>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</si>
  <si>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</si>
  <si>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</si>
  <si>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</si>
  <si>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</si>
  <si>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</si>
  <si>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</si>
  <si>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</si>
  <si>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</si>
  <si>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</si>
  <si>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</si>
  <si>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</si>
  <si>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</si>
  <si>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</si>
  <si>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</si>
  <si>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</si>
  <si>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</si>
  <si>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</si>
  <si>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</si>
  <si>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</si>
  <si>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</si>
  <si>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</si>
  <si>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</si>
  <si>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</si>
  <si>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</si>
  <si>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</si>
  <si>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</si>
  <si>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</si>
  <si>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</si>
  <si>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</si>
  <si>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</si>
  <si>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</si>
  <si>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</si>
  <si>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</si>
  <si>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</si>
  <si>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</si>
  <si>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</si>
  <si>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</si>
  <si>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</si>
  <si>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</si>
  <si>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</si>
  <si>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</si>
  <si>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</si>
  <si>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</si>
  <si>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</si>
  <si>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</si>
  <si>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</si>
  <si>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</si>
  <si>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</si>
  <si>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</si>
  <si>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</si>
  <si>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</si>
  <si>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</si>
  <si>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</si>
  <si>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</si>
  <si>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</si>
  <si>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</si>
  <si>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</si>
  <si>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</si>
  <si>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</si>
  <si>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</si>
  <si>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</si>
  <si>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</si>
  <si>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</si>
  <si>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</si>
  <si>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</si>
  <si>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</si>
  <si>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</si>
  <si>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</si>
  <si>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</si>
  <si>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</si>
  <si>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</si>
  <si>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</si>
  <si>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</si>
  <si>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</si>
  <si>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</si>
  <si>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</si>
  <si>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</si>
  <si>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</si>
  <si>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</si>
  <si>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</si>
  <si>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</si>
  <si>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</si>
  <si>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</si>
  <si>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</si>
  <si>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</si>
  <si>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</si>
  <si>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</si>
  <si>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</si>
  <si>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</si>
  <si>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</si>
  <si>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</si>
  <si>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</si>
  <si>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</si>
  <si>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</si>
  <si>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</si>
  <si>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</si>
  <si>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</si>
  <si>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</si>
  <si>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</si>
  <si>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</si>
  <si>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</si>
  <si>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</si>
  <si>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</si>
  <si>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</si>
  <si>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</si>
  <si>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</si>
  <si>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</si>
  <si>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</si>
  <si>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</si>
  <si>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</si>
  <si>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</si>
  <si>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</si>
  <si>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</si>
  <si>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</si>
  <si>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</si>
  <si>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</si>
  <si>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</si>
  <si>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</si>
  <si>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</si>
  <si>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</si>
  <si>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</si>
  <si>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</si>
  <si>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</si>
  <si>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</si>
  <si>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</si>
  <si>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</si>
  <si>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</si>
  <si>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</si>
  <si>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</si>
  <si>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</si>
  <si>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</si>
  <si>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</si>
  <si>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</si>
  <si>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</si>
  <si>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</si>
  <si>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</si>
  <si>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</si>
  <si>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</si>
  <si>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</si>
  <si>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</si>
  <si>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</si>
  <si>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BLG</t>
    <phoneticPr fontId="3" type="noConversion"/>
  </si>
  <si>
    <t xml:space="preserve"> </t>
    <phoneticPr fontId="3" type="noConversion"/>
  </si>
  <si>
    <t>KSP</t>
    <phoneticPr fontId="3" type="noConversion"/>
  </si>
  <si>
    <t>ALL</t>
    <phoneticPr fontId="3" type="noConversion"/>
  </si>
  <si>
    <t>N</t>
    <phoneticPr fontId="3" type="noConversion"/>
  </si>
  <si>
    <t>20s/29k 27s/26k 45s/26k</t>
    <phoneticPr fontId="3" type="noConversion"/>
  </si>
  <si>
    <t>25s/25k 35s/26k 50s/26k</t>
    <phoneticPr fontId="3" type="noConversion"/>
  </si>
  <si>
    <t>-</t>
    <phoneticPr fontId="3" type="noConversion"/>
  </si>
  <si>
    <t>M_057896-057897:K</t>
    <phoneticPr fontId="3" type="noConversion"/>
  </si>
  <si>
    <t>M_057951</t>
    <phoneticPr fontId="3" type="noConversion"/>
  </si>
  <si>
    <t>M_057968-057969:K</t>
    <phoneticPr fontId="3" type="noConversion"/>
  </si>
  <si>
    <t>SW</t>
    <phoneticPr fontId="3" type="noConversion"/>
  </si>
  <si>
    <t>M_058055-058056:M</t>
    <phoneticPr fontId="3" type="noConversion"/>
  </si>
  <si>
    <t>M_058166-058167:K</t>
    <phoneticPr fontId="3" type="noConversion"/>
  </si>
  <si>
    <t>M_058180-058181:K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</si>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</sst>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76" sqref="H76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46144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0.95347222222222217</v>
      </c>
      <c r="D9" s="7">
        <v>1</v>
      </c>
      <c r="E9" s="7">
        <v>16.7</v>
      </c>
      <c r="F9" s="7">
        <v>12</v>
      </c>
      <c r="G9" s="34" t="s">
        <v>187</v>
      </c>
      <c r="H9" s="7">
        <v>2.8</v>
      </c>
      <c r="I9" s="34">
        <v>100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0.19583333333333333</v>
      </c>
      <c r="D10" s="7">
        <v>0.8</v>
      </c>
      <c r="E10" s="7">
        <v>14.6</v>
      </c>
      <c r="F10" s="7">
        <v>15</v>
      </c>
      <c r="G10" s="113" t="s">
        <v>194</v>
      </c>
      <c r="H10" s="7">
        <v>0.4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0.4375</v>
      </c>
      <c r="D11" s="13">
        <v>0.9</v>
      </c>
      <c r="E11" s="13">
        <v>15.5</v>
      </c>
      <c r="F11" s="13">
        <v>12</v>
      </c>
      <c r="G11" s="113" t="s">
        <v>198</v>
      </c>
      <c r="H11" s="7">
        <v>1.7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23.484027777777779</v>
      </c>
      <c r="D12" s="17">
        <f>AVERAGE(D9:D11)</f>
        <v>0.9</v>
      </c>
      <c r="E12" s="17">
        <f>AVERAGE(E9:E11)</f>
        <v>15.6</v>
      </c>
      <c r="F12" s="18">
        <f>AVERAGE(F9:F11)</f>
        <v>13</v>
      </c>
      <c r="G12" s="19"/>
      <c r="H12" s="20">
        <f>AVERAGE(H9:H11)</f>
        <v>1.6333333333333331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185</v>
      </c>
      <c r="H16" s="25" t="s">
        <v>183</v>
      </c>
      <c r="I16" s="25" t="s">
        <v>186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0.9159722222222223</v>
      </c>
      <c r="D17" s="26">
        <v>0.91736111111111107</v>
      </c>
      <c r="E17" s="26">
        <v>0.95347222222222217</v>
      </c>
      <c r="F17" s="26">
        <v>0.9770833333333333</v>
      </c>
      <c r="G17" s="26">
        <v>0</v>
      </c>
      <c r="H17" s="26">
        <v>0.11805555555555557</v>
      </c>
      <c r="I17" s="26">
        <v>0.44166666666666665</v>
      </c>
      <c r="J17" s="26"/>
      <c r="K17" s="26"/>
      <c r="L17" s="26"/>
      <c r="M17" s="26"/>
      <c r="N17" s="26"/>
      <c r="O17" s="26"/>
      <c r="P17" s="26">
        <v>0.44722222222222219</v>
      </c>
    </row>
    <row r="18" spans="2:16" ht="14.15" customHeight="1" x14ac:dyDescent="0.45">
      <c r="B18" s="33" t="s">
        <v>43</v>
      </c>
      <c r="C18" s="25">
        <v>57875</v>
      </c>
      <c r="D18" s="25">
        <v>57876</v>
      </c>
      <c r="E18" s="25">
        <v>57887</v>
      </c>
      <c r="F18" s="25">
        <v>57902</v>
      </c>
      <c r="G18" s="25">
        <v>57917</v>
      </c>
      <c r="H18" s="25">
        <v>57997</v>
      </c>
      <c r="I18" s="25">
        <v>58216</v>
      </c>
      <c r="J18" s="25"/>
      <c r="K18" s="25"/>
      <c r="L18" s="25"/>
      <c r="M18" s="25"/>
      <c r="N18" s="25"/>
      <c r="O18" s="25"/>
      <c r="P18" s="25">
        <v>58222</v>
      </c>
    </row>
    <row r="19" spans="2:16" ht="14.15" customHeight="1" thickBot="1" x14ac:dyDescent="0.5">
      <c r="B19" s="12" t="s">
        <v>44</v>
      </c>
      <c r="C19" s="27"/>
      <c r="D19" s="25">
        <v>57886</v>
      </c>
      <c r="E19" s="28">
        <v>57901</v>
      </c>
      <c r="F19" s="25">
        <v>57916</v>
      </c>
      <c r="G19" s="28">
        <v>57996</v>
      </c>
      <c r="H19" s="25">
        <v>58215</v>
      </c>
      <c r="I19" s="28">
        <v>58221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15</v>
      </c>
      <c r="F20" s="31">
        <f t="shared" si="0"/>
        <v>15</v>
      </c>
      <c r="G20" s="31">
        <f t="shared" si="0"/>
        <v>80</v>
      </c>
      <c r="H20" s="31">
        <f t="shared" si="0"/>
        <v>219</v>
      </c>
      <c r="I20" s="31">
        <f t="shared" si="0"/>
        <v>6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>
        <v>0.94166666666666676</v>
      </c>
      <c r="D23" s="115">
        <v>0.94444444444444453</v>
      </c>
      <c r="E23" s="112" t="s">
        <v>172</v>
      </c>
      <c r="F23" s="133" t="s">
        <v>188</v>
      </c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>
        <v>0.9458333333333333</v>
      </c>
      <c r="D25" s="115">
        <v>0.94791666666666663</v>
      </c>
      <c r="E25" s="112" t="s">
        <v>180</v>
      </c>
      <c r="F25" s="133" t="s">
        <v>189</v>
      </c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0.29444444444444445</v>
      </c>
      <c r="D30" s="41">
        <v>0.11944444444444445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0.43472222222222223</v>
      </c>
    </row>
    <row r="31" spans="2:16" ht="14.15" customHeight="1" x14ac:dyDescent="0.45">
      <c r="B31" s="35" t="s">
        <v>164</v>
      </c>
      <c r="C31" s="45">
        <v>0.31944444444444448</v>
      </c>
      <c r="D31" s="6">
        <v>0.11805555555555557</v>
      </c>
      <c r="E31" s="6"/>
      <c r="F31" s="6"/>
      <c r="G31" s="6"/>
      <c r="H31" s="6"/>
      <c r="I31" s="6"/>
      <c r="J31" s="6">
        <v>2.2916666666666669E-2</v>
      </c>
      <c r="K31" s="6">
        <v>2.361111111111111E-2</v>
      </c>
      <c r="L31" s="6"/>
      <c r="M31" s="6"/>
      <c r="N31" s="6"/>
      <c r="O31" s="46"/>
      <c r="P31" s="44">
        <f>SUM(C31:N31)</f>
        <v>0.48402777777777783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0.31944444444444448</v>
      </c>
      <c r="D34" s="107">
        <f t="shared" ref="D34:M34" si="2">D31-D32-D33</f>
        <v>0.11805555555555557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2.2916666666666669E-2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0.48402777777777783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191</v>
      </c>
      <c r="D36" s="145"/>
      <c r="E36" s="144" t="s">
        <v>192</v>
      </c>
      <c r="F36" s="145"/>
      <c r="G36" s="144" t="s">
        <v>193</v>
      </c>
      <c r="H36" s="145"/>
      <c r="I36" s="144" t="s">
        <v>195</v>
      </c>
      <c r="J36" s="145"/>
      <c r="K36" s="144" t="s">
        <v>196</v>
      </c>
      <c r="L36" s="145"/>
      <c r="M36" s="144" t="s">
        <v>197</v>
      </c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184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 t="s">
        <v>190</v>
      </c>
      <c r="E53" s="110">
        <v>0.59</v>
      </c>
      <c r="F53" s="110">
        <v>1.1000000000000001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796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-163.1</v>
      </c>
      <c r="D72" s="58">
        <v>-163.4</v>
      </c>
      <c r="E72" s="98" t="s">
        <v>117</v>
      </c>
      <c r="F72" s="58">
        <v>18.8</v>
      </c>
      <c r="G72" s="58">
        <v>17.399999999999999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-165.4</v>
      </c>
      <c r="D73" s="58">
        <v>-165.6</v>
      </c>
      <c r="E73" s="100" t="s">
        <v>121</v>
      </c>
      <c r="F73" s="59">
        <v>19.8</v>
      </c>
      <c r="G73" s="59">
        <v>18.8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-191.7</v>
      </c>
      <c r="D74" s="58">
        <v>-191.9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-110.3</v>
      </c>
      <c r="D75" s="58">
        <v>-111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27.3</v>
      </c>
      <c r="D76" s="58">
        <v>27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23.3</v>
      </c>
      <c r="D77" s="58">
        <v>23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21.3</v>
      </c>
      <c r="D78" s="58">
        <v>21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19.899999999999999</v>
      </c>
      <c r="D79" s="58">
        <v>19.600000000000001</v>
      </c>
      <c r="E79" s="98" t="s">
        <v>151</v>
      </c>
      <c r="F79" s="58">
        <v>14.3</v>
      </c>
      <c r="G79" s="58">
        <v>14.6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1.1900000000000001E-4</v>
      </c>
      <c r="D80" s="62">
        <v>1.11E-4</v>
      </c>
      <c r="E80" s="100" t="s">
        <v>156</v>
      </c>
      <c r="F80" s="59">
        <v>19.3</v>
      </c>
      <c r="G80" s="59">
        <v>16.899999999999999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2026-05-02T10:48:31Z</dcterms:modified>
</cp:coreProperties>
</file>