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EBF74DAD-1703-438F-BF9C-65D6655C75F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<sst xmlns="http://schemas.openxmlformats.org/spreadsheetml/2006/main" count="207" uniqueCount="193">
  <si>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</si>
  <si>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</si>
  <si>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</si>
  <si>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</si>
  <si>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</si>
  <si>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</si>
  <si>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</si>
  <si>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</si>
  <si>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</si>
  <si>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</si>
  <si>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</si>
  <si>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</si>
  <si>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</si>
  <si>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</si>
  <si>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</si>
  <si>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</si>
  <si>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</si>
  <si>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</si>
  <si>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</si>
  <si>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</si>
  <si>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</si>
  <si>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</si>
  <si>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</si>
  <si>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</si>
  <si>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</si>
  <si>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</si>
  <si>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</si>
  <si>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</si>
  <si>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</si>
  <si>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</si>
  <si>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</si>
  <si>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</si>
  <si>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</si>
  <si>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</si>
  <si>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</si>
  <si>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</si>
  <si>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</si>
  <si>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</si>
  <si>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</si>
  <si>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</si>
  <si>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</si>
  <si>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</si>
  <si>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</si>
  <si>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</si>
  <si>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</si>
  <si>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</si>
  <si>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</si>
  <si>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</si>
  <si>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</si>
  <si>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</si>
  <si>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</si>
  <si>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</si>
  <si>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</si>
  <si>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</si>
  <si>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</si>
  <si>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</si>
  <si>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</si>
  <si>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</si>
  <si>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</si>
  <si>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</si>
  <si>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</si>
  <si>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</si>
  <si>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</si>
  <si>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</si>
  <si>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</si>
  <si>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</si>
  <si>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</si>
  <si>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</si>
  <si>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</si>
  <si>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</si>
  <si>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</si>
  <si>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</si>
  <si>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</si>
  <si>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</si>
  <si>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</si>
  <si>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</si>
  <si>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</si>
  <si>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</si>
  <si>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</si>
  <si>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</si>
  <si>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</si>
  <si>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</si>
  <si>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</si>
  <si>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</si>
  <si>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</si>
  <si>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</si>
  <si>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</si>
  <si>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</si>
  <si>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</si>
  <si>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</si>
  <si>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</si>
  <si>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</si>
  <si>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</si>
  <si>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</si>
  <si>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</si>
  <si>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</si>
  <si>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</si>
  <si>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</si>
  <si>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</si>
  <si>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</si>
  <si>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</si>
  <si>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</si>
  <si>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</si>
  <si>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</si>
  <si>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</si>
  <si>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</si>
  <si>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</si>
  <si>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</si>
  <si>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</si>
  <si>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</si>
  <si>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</si>
  <si>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</si>
  <si>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</si>
  <si>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</si>
  <si>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</si>
  <si>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</si>
  <si>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</si>
  <si>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</si>
  <si>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</si>
  <si>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</si>
  <si>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</si>
  <si>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</si>
  <si>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</si>
  <si>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</si>
  <si>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</si>
  <si>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</si>
  <si>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</si>
  <si>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</si>
  <si>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</si>
  <si>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</si>
  <si>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</si>
  <si>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</si>
  <si>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</si>
  <si>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</si>
  <si>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</si>
  <si>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</si>
  <si>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</si>
  <si>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</si>
  <si>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</si>
  <si>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</si>
  <si>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</si>
  <si>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</si>
  <si>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</si>
  <si>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</si>
  <si>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</si>
  <si>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</si>
  <si>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</si>
  <si>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</si>
  <si>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</si>
  <si>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</si>
  <si>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</si>
  <si>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</si>
  <si>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</si>
  <si>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</si>
  <si>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</si>
  <si>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</si>
  <si>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</si>
  <si>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</si>
  <si>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</si>
  <si>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</si>
  <si>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</si>
  <si>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</si>
  <si>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</si>
  <si>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</si>
  <si>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</si>
  <si>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</si>
  <si>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</si>
  <si>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</si>
  <si>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</si>
  <si>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</si>
  <si>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</si>
  <si>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</si>
  <si>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</si>
  <si>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</si>
  <si>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</si>
  <si>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</si>
  <si>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</si>
  <si>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</si>
  <si>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</si>
  <si>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</si>
  <si>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</si>
  <si>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</si>
  <si>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</si>
  <si>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E</t>
    <phoneticPr fontId="3" type="noConversion"/>
  </si>
  <si>
    <t>SE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</si>
  <si>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</si>
  <si>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</si>
  <si>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</si>
  <si>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ALL</t>
    <phoneticPr fontId="3" type="noConversion"/>
  </si>
  <si>
    <t>M_056950</t>
    <phoneticPr fontId="3" type="noConversion"/>
  </si>
  <si>
    <t>2. [03:05 - 03:17] RA, DEC ocsillation 및 포인팅 실패, tcs reset 조치.</t>
    <phoneticPr fontId="3" type="noConversion"/>
  </si>
  <si>
    <t>60s/31k 35s/29k 20s/24k</t>
    <phoneticPr fontId="3" type="noConversion"/>
  </si>
  <si>
    <t>25s/19k 17s/21k 12s/23k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</si>
</sst>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46141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0.95486111111111116</v>
      </c>
      <c r="D9" s="7">
        <v>0.9</v>
      </c>
      <c r="E9" s="7">
        <v>13.3</v>
      </c>
      <c r="F9" s="7">
        <v>10</v>
      </c>
      <c r="G9" s="34" t="s">
        <v>183</v>
      </c>
      <c r="H9" s="7">
        <v>0.4</v>
      </c>
      <c r="I9" s="34">
        <v>91.2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1</v>
      </c>
      <c r="E10" s="7">
        <v>13.6</v>
      </c>
      <c r="F10" s="7">
        <v>11</v>
      </c>
      <c r="G10" s="113" t="s">
        <v>184</v>
      </c>
      <c r="H10" s="7">
        <v>0.6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0.43472222222222223</v>
      </c>
      <c r="D11" s="13">
        <v>1</v>
      </c>
      <c r="E11" s="13">
        <v>14.4</v>
      </c>
      <c r="F11" s="13">
        <v>12</v>
      </c>
      <c r="G11" s="113" t="s">
        <v>186</v>
      </c>
      <c r="H11" s="7">
        <v>2.2000000000000002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23.479861111111113</v>
      </c>
      <c r="D12" s="17">
        <f>AVERAGE(D9:D11)</f>
        <v>0.96666666666666667</v>
      </c>
      <c r="E12" s="17">
        <f>AVERAGE(E9:E11)</f>
        <v>13.766666666666666</v>
      </c>
      <c r="F12" s="18">
        <f>AVERAGE(F9:F11)</f>
        <v>11</v>
      </c>
      <c r="G12" s="19"/>
      <c r="H12" s="20">
        <f>AVERAGE(H9:H11)</f>
        <v>1.0666666666666667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188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0.91805555555555562</v>
      </c>
      <c r="D17" s="26">
        <v>0.9194444444444444</v>
      </c>
      <c r="E17" s="26">
        <v>0.95486111111111116</v>
      </c>
      <c r="F17" s="26">
        <v>0.9784722222222223</v>
      </c>
      <c r="G17" s="26">
        <v>0.12708333333333333</v>
      </c>
      <c r="H17" s="26">
        <v>0.43958333333333338</v>
      </c>
      <c r="I17" s="26"/>
      <c r="J17" s="26"/>
      <c r="K17" s="26"/>
      <c r="L17" s="26"/>
      <c r="M17" s="26"/>
      <c r="N17" s="26"/>
      <c r="O17" s="26"/>
      <c r="P17" s="26">
        <v>0.4548611111111111</v>
      </c>
    </row>
    <row r="18" spans="2:16" ht="14.15" customHeight="1" x14ac:dyDescent="0.45">
      <c r="B18" s="33" t="s">
        <v>43</v>
      </c>
      <c r="C18" s="25">
        <v>56847</v>
      </c>
      <c r="D18" s="25">
        <v>56848</v>
      </c>
      <c r="E18" s="25">
        <v>56853</v>
      </c>
      <c r="F18" s="25">
        <v>56869</v>
      </c>
      <c r="G18" s="25">
        <v>56969</v>
      </c>
      <c r="H18" s="25">
        <v>57176</v>
      </c>
      <c r="I18" s="25"/>
      <c r="J18" s="25"/>
      <c r="K18" s="25"/>
      <c r="L18" s="25"/>
      <c r="M18" s="25"/>
      <c r="N18" s="25"/>
      <c r="O18" s="25"/>
      <c r="P18" s="25">
        <v>57187</v>
      </c>
    </row>
    <row r="19" spans="2:16" ht="14.15" customHeight="1" thickBot="1" x14ac:dyDescent="0.5">
      <c r="B19" s="12" t="s">
        <v>44</v>
      </c>
      <c r="C19" s="27"/>
      <c r="D19" s="25">
        <v>56852</v>
      </c>
      <c r="E19" s="28">
        <v>56868</v>
      </c>
      <c r="F19" s="25">
        <v>56968</v>
      </c>
      <c r="G19" s="28">
        <v>57175</v>
      </c>
      <c r="H19" s="25">
        <v>57186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100</v>
      </c>
      <c r="G20" s="31">
        <f t="shared" si="0"/>
        <v>207</v>
      </c>
      <c r="H20" s="31">
        <f t="shared" si="0"/>
        <v>11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>
        <v>0.43958333333333338</v>
      </c>
      <c r="K24" s="115">
        <v>0.44236111111111115</v>
      </c>
      <c r="L24" s="112" t="s">
        <v>175</v>
      </c>
      <c r="M24" s="173" t="s">
        <v>191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>
        <v>0.44375000000000003</v>
      </c>
      <c r="K26" s="115">
        <v>0.4458333333333333</v>
      </c>
      <c r="L26" s="112" t="s">
        <v>172</v>
      </c>
      <c r="M26" s="173" t="s">
        <v>192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0.28402777777777777</v>
      </c>
      <c r="D30" s="41"/>
      <c r="E30" s="41"/>
      <c r="F30" s="41"/>
      <c r="G30" s="41"/>
      <c r="H30" s="41"/>
      <c r="I30" s="41"/>
      <c r="J30" s="41">
        <v>0.14722222222222223</v>
      </c>
      <c r="K30" s="42"/>
      <c r="L30" s="41"/>
      <c r="M30" s="41"/>
      <c r="N30" s="41"/>
      <c r="O30" s="43"/>
      <c r="P30" s="44">
        <f>SUM(C30:J30,L30:N30)</f>
        <v>0.43125000000000002</v>
      </c>
    </row>
    <row r="31" spans="2:16" ht="14.15" customHeight="1" x14ac:dyDescent="0.45">
      <c r="B31" s="35" t="s">
        <v>164</v>
      </c>
      <c r="C31" s="45">
        <v>0.30763888888888891</v>
      </c>
      <c r="D31" s="6"/>
      <c r="E31" s="6"/>
      <c r="F31" s="6"/>
      <c r="G31" s="6"/>
      <c r="H31" s="6"/>
      <c r="I31" s="6"/>
      <c r="J31" s="6">
        <v>0.14861111111111111</v>
      </c>
      <c r="K31" s="6">
        <v>2.361111111111111E-2</v>
      </c>
      <c r="L31" s="6"/>
      <c r="M31" s="6"/>
      <c r="N31" s="6"/>
      <c r="O31" s="46"/>
      <c r="P31" s="44">
        <f>SUM(C31:N31)</f>
        <v>0.47986111111111118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0.30763888888888891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0.14861111111111111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0.47986111111111118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187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0.99</v>
      </c>
      <c r="E53" s="110">
        <v>0.98</v>
      </c>
      <c r="F53" s="110">
        <v>1.1000000000000001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225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1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-163.19999999999999</v>
      </c>
      <c r="D72" s="58">
        <v>-163.6</v>
      </c>
      <c r="E72" s="98" t="s">
        <v>117</v>
      </c>
      <c r="F72" s="58">
        <v>18.3</v>
      </c>
      <c r="G72" s="58">
        <v>17.600000000000001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-165.1</v>
      </c>
      <c r="D73" s="58">
        <v>-165.8</v>
      </c>
      <c r="E73" s="100" t="s">
        <v>121</v>
      </c>
      <c r="F73" s="59">
        <v>19.100000000000001</v>
      </c>
      <c r="G73" s="59">
        <v>15.6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-193.4</v>
      </c>
      <c r="D74" s="58">
        <v>-194.1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-110.6</v>
      </c>
      <c r="D75" s="58">
        <v>-111.5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27.2</v>
      </c>
      <c r="D76" s="58">
        <v>26.9</v>
      </c>
      <c r="E76" s="100" t="s">
        <v>136</v>
      </c>
      <c r="F76" s="60">
        <v>20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23.1</v>
      </c>
      <c r="D77" s="58">
        <v>22.9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21.1</v>
      </c>
      <c r="D78" s="58">
        <v>20.9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19.7</v>
      </c>
      <c r="D79" s="58">
        <v>19.5</v>
      </c>
      <c r="E79" s="98" t="s">
        <v>151</v>
      </c>
      <c r="F79" s="58">
        <v>13.9</v>
      </c>
      <c r="G79" s="58">
        <v>14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1.25E-4</v>
      </c>
      <c r="D80" s="62">
        <v>1.16E-4</v>
      </c>
      <c r="E80" s="100" t="s">
        <v>156</v>
      </c>
      <c r="F80" s="59">
        <v>17.100000000000001</v>
      </c>
      <c r="G80" s="59">
        <v>15.6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 t="s">
        <v>190</v>
      </c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2026-04-29T11:01:24Z</dcterms:modified>
</cp:coreProperties>
</file>