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1F9F0A41-DB6D-4D64-BD3A-1F1928A4F29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<sst xmlns="http://schemas.openxmlformats.org/spreadsheetml/2006/main" count="211" uniqueCount="196">
  <si>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</si>
  <si>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</si>
  <si>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</si>
  <si>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</si>
  <si>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</si>
  <si>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</si>
  <si>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</si>
  <si>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</si>
  <si>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</si>
  <si>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</si>
  <si>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</si>
  <si>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</si>
  <si>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</si>
  <si>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</si>
  <si>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</si>
  <si>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</si>
  <si>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</si>
  <si>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</si>
  <si>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</si>
  <si>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</si>
  <si>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</si>
  <si>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</si>
  <si>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</si>
  <si>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</si>
  <si>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</si>
  <si>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</si>
  <si>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</si>
  <si>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</si>
  <si>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</si>
  <si>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</si>
  <si>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</si>
  <si>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</si>
  <si>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</si>
  <si>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</si>
  <si>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</si>
  <si>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</si>
  <si>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</si>
  <si>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</si>
  <si>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</si>
  <si>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</si>
  <si>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</si>
  <si>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</si>
  <si>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</si>
  <si>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</si>
  <si>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</si>
  <si>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</si>
  <si>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</si>
  <si>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</si>
  <si>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</si>
  <si>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</si>
  <si>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</si>
  <si>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</si>
  <si>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</si>
  <si>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</si>
  <si>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</si>
  <si>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</si>
  <si>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</si>
  <si>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</si>
  <si>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</si>
  <si>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</si>
  <si>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</si>
  <si>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</si>
  <si>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</si>
  <si>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</si>
  <si>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</si>
  <si>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</si>
  <si>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</si>
  <si>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</si>
  <si>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</si>
  <si>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</si>
  <si>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</si>
  <si>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</si>
  <si>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</si>
  <si>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</si>
  <si>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</si>
  <si>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</si>
  <si>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</si>
  <si>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</si>
  <si>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</si>
  <si>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</si>
  <si>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</si>
  <si>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</si>
  <si>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</si>
  <si>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</si>
  <si>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</si>
  <si>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</si>
  <si>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</si>
  <si>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</si>
  <si>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</si>
  <si>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</si>
  <si>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</si>
  <si>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</si>
  <si>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</si>
  <si>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</si>
  <si>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</si>
  <si>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</si>
  <si>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</si>
  <si>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</si>
  <si>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</si>
  <si>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</si>
  <si>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</si>
  <si>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</si>
  <si>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</si>
  <si>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</si>
  <si>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</si>
  <si>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</si>
  <si>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</si>
  <si>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</si>
  <si>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</si>
  <si>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</si>
  <si>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</si>
  <si>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</si>
  <si>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</si>
  <si>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</si>
  <si>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</si>
  <si>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</si>
  <si>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</si>
  <si>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</si>
  <si>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</si>
  <si>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</si>
  <si>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</si>
  <si>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</si>
  <si>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</si>
  <si>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</si>
  <si>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</si>
  <si>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</si>
  <si>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</si>
  <si>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</si>
  <si>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</si>
  <si>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</si>
  <si>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</si>
  <si>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</si>
  <si>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</si>
  <si>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</si>
  <si>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</si>
  <si>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</si>
  <si>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</si>
  <si>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</si>
  <si>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</si>
  <si>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</si>
  <si>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</si>
  <si>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</si>
  <si>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</si>
  <si>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</si>
  <si>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</si>
  <si>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</si>
  <si>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</si>
  <si>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</si>
  <si>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</si>
  <si>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</si>
  <si>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</si>
  <si>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</si>
  <si>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</si>
  <si>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</si>
  <si>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</si>
  <si>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</si>
  <si>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</si>
  <si>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</si>
  <si>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</si>
  <si>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</si>
  <si>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</si>
  <si>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</si>
  <si>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</si>
  <si>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</si>
  <si>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</si>
  <si>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</si>
  <si>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</si>
  <si>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</si>
  <si>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</si>
  <si>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</si>
  <si>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</si>
  <si>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</si>
  <si>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</si>
  <si>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</si>
  <si>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</si>
  <si>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</si>
  <si>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</si>
  <si>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</si>
  <si>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</si>
  <si>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</si>
  <si>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</si>
  <si>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</si>
  <si>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</si>
  <si>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BLG</t>
    <phoneticPr fontId="3" type="noConversion"/>
  </si>
  <si>
    <t>-</t>
    <phoneticPr fontId="3" type="noConversion"/>
  </si>
  <si>
    <t>NW</t>
    <phoneticPr fontId="3" type="noConversion"/>
  </si>
  <si>
    <t>N</t>
    <phoneticPr fontId="3" type="noConversion"/>
  </si>
  <si>
    <t xml:space="preserve"> </t>
    <phoneticPr fontId="3" type="noConversion"/>
  </si>
  <si>
    <t>DEEPS</t>
    <phoneticPr fontId="3" type="noConversion"/>
  </si>
  <si>
    <t>ALL</t>
    <phoneticPr fontId="3" type="noConversion"/>
  </si>
  <si>
    <t>M_055608-055609:K</t>
    <phoneticPr fontId="3" type="noConversion"/>
  </si>
  <si>
    <t>M_055636-055637:M</t>
    <phoneticPr fontId="3" type="noConversion"/>
  </si>
  <si>
    <t>M_055660-055661:N</t>
    <phoneticPr fontId="3" type="noConversion"/>
  </si>
  <si>
    <t>M_055769-055770:N</t>
    <phoneticPr fontId="3" type="noConversion"/>
  </si>
  <si>
    <t>M_055793-055794:T</t>
    <phoneticPr fontId="3" type="noConversion"/>
  </si>
  <si>
    <t>M_055846-055847:T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</si>
</sst>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1" zoomScale="145" zoomScaleNormal="145" workbookViewId="0">
      <selection activeCell="G38" sqref="G38:H38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46137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0.95763888888888893</v>
      </c>
      <c r="D9" s="7">
        <v>0.9</v>
      </c>
      <c r="E9" s="7">
        <v>12.8</v>
      </c>
      <c r="F9" s="7">
        <v>25</v>
      </c>
      <c r="G9" s="34" t="s">
        <v>185</v>
      </c>
      <c r="H9" s="7">
        <v>0.4</v>
      </c>
      <c r="I9" s="34">
        <v>55.9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0.19652777777777777</v>
      </c>
      <c r="D10" s="7">
        <v>1.4</v>
      </c>
      <c r="E10" s="7">
        <v>13</v>
      </c>
      <c r="F10" s="7">
        <v>22</v>
      </c>
      <c r="G10" s="113" t="s">
        <v>186</v>
      </c>
      <c r="H10" s="7">
        <v>0.6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0.43263888888888885</v>
      </c>
      <c r="D11" s="13">
        <v>1</v>
      </c>
      <c r="E11" s="13">
        <v>12.5</v>
      </c>
      <c r="F11" s="13">
        <v>14</v>
      </c>
      <c r="G11" s="113" t="s">
        <v>186</v>
      </c>
      <c r="H11" s="7">
        <v>3.4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23.475000000000001</v>
      </c>
      <c r="D12" s="17">
        <f>AVERAGE(D9:D11)</f>
        <v>1.0999999999999999</v>
      </c>
      <c r="E12" s="17">
        <f>AVERAGE(E9:E11)</f>
        <v>12.766666666666666</v>
      </c>
      <c r="F12" s="18">
        <f>AVERAGE(F9:F11)</f>
        <v>20.333333333333332</v>
      </c>
      <c r="G12" s="19"/>
      <c r="H12" s="20">
        <f>AVERAGE(H9:H11)</f>
        <v>1.4666666666666668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188</v>
      </c>
      <c r="H16" s="25" t="s">
        <v>183</v>
      </c>
      <c r="I16" s="25" t="s">
        <v>189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0.92083333333333339</v>
      </c>
      <c r="D17" s="26">
        <v>0.92222222222222217</v>
      </c>
      <c r="E17" s="26">
        <v>0.95763888888888893</v>
      </c>
      <c r="F17" s="26">
        <v>0.9819444444444444</v>
      </c>
      <c r="G17" s="26">
        <v>2.7777777777777779E-3</v>
      </c>
      <c r="H17" s="26">
        <v>0.13680555555555554</v>
      </c>
      <c r="I17" s="26">
        <v>0.43958333333333338</v>
      </c>
      <c r="J17" s="26"/>
      <c r="K17" s="26"/>
      <c r="L17" s="26"/>
      <c r="M17" s="26"/>
      <c r="N17" s="26"/>
      <c r="O17" s="26"/>
      <c r="P17" s="26">
        <v>0.44513888888888892</v>
      </c>
    </row>
    <row r="18" spans="2:16" ht="14.15" customHeight="1" x14ac:dyDescent="0.45">
      <c r="B18" s="33" t="s">
        <v>43</v>
      </c>
      <c r="C18" s="25">
        <v>55558</v>
      </c>
      <c r="D18" s="25">
        <v>55559</v>
      </c>
      <c r="E18" s="25">
        <v>55564</v>
      </c>
      <c r="F18" s="25">
        <v>55580</v>
      </c>
      <c r="G18" s="25">
        <v>55595</v>
      </c>
      <c r="H18" s="25">
        <v>55650</v>
      </c>
      <c r="I18" s="25">
        <v>55850</v>
      </c>
      <c r="J18" s="25"/>
      <c r="K18" s="25"/>
      <c r="L18" s="25"/>
      <c r="M18" s="25"/>
      <c r="N18" s="25"/>
      <c r="O18" s="25"/>
      <c r="P18" s="25">
        <v>55857</v>
      </c>
    </row>
    <row r="19" spans="2:16" ht="14.15" customHeight="1" thickBot="1" x14ac:dyDescent="0.5">
      <c r="B19" s="12" t="s">
        <v>44</v>
      </c>
      <c r="C19" s="27"/>
      <c r="D19" s="25">
        <v>55563</v>
      </c>
      <c r="E19" s="28">
        <v>55579</v>
      </c>
      <c r="F19" s="25">
        <v>55594</v>
      </c>
      <c r="G19" s="28">
        <v>55649</v>
      </c>
      <c r="H19" s="25">
        <v>55849</v>
      </c>
      <c r="I19" s="28">
        <v>55856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16</v>
      </c>
      <c r="F20" s="31">
        <f t="shared" si="0"/>
        <v>15</v>
      </c>
      <c r="G20" s="31">
        <f t="shared" si="0"/>
        <v>55</v>
      </c>
      <c r="H20" s="31">
        <f t="shared" si="0"/>
        <v>200</v>
      </c>
      <c r="I20" s="31">
        <f t="shared" si="0"/>
        <v>7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180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0.2722222222222222</v>
      </c>
      <c r="D30" s="41"/>
      <c r="E30" s="41"/>
      <c r="F30" s="41"/>
      <c r="G30" s="41">
        <v>0.13402777777777777</v>
      </c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0.42708333333333331</v>
      </c>
    </row>
    <row r="31" spans="2:16" ht="14.15" customHeight="1" x14ac:dyDescent="0.45">
      <c r="B31" s="35" t="s">
        <v>164</v>
      </c>
      <c r="C31" s="45">
        <v>0.29583333333333334</v>
      </c>
      <c r="D31" s="6"/>
      <c r="E31" s="6"/>
      <c r="F31" s="6"/>
      <c r="G31" s="6">
        <v>0.13402777777777777</v>
      </c>
      <c r="H31" s="6"/>
      <c r="I31" s="6"/>
      <c r="J31" s="6">
        <v>2.0833333333333332E-2</v>
      </c>
      <c r="K31" s="6">
        <v>2.4305555555555556E-2</v>
      </c>
      <c r="L31" s="6"/>
      <c r="M31" s="6"/>
      <c r="N31" s="6"/>
      <c r="O31" s="46"/>
      <c r="P31" s="44">
        <f>SUM(C31:N31)</f>
        <v>0.47500000000000003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0.29583333333333334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0.13402777777777777</v>
      </c>
      <c r="H34" s="107">
        <f t="shared" si="2"/>
        <v>0</v>
      </c>
      <c r="I34" s="107">
        <f>I31-I32-I33</f>
        <v>0</v>
      </c>
      <c r="J34" s="107">
        <f t="shared" si="2"/>
        <v>2.0833333333333332E-2</v>
      </c>
      <c r="K34" s="107">
        <f t="shared" si="2"/>
        <v>2.4305555555555556E-2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0.47500000000000003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190</v>
      </c>
      <c r="D36" s="161"/>
      <c r="E36" s="160" t="s">
        <v>191</v>
      </c>
      <c r="F36" s="161"/>
      <c r="G36" s="160" t="s">
        <v>192</v>
      </c>
      <c r="H36" s="161"/>
      <c r="I36" s="160" t="s">
        <v>193</v>
      </c>
      <c r="J36" s="161"/>
      <c r="K36" s="160" t="s">
        <v>194</v>
      </c>
      <c r="L36" s="161"/>
      <c r="M36" s="160" t="s">
        <v>195</v>
      </c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 t="s">
        <v>187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 t="s">
        <v>184</v>
      </c>
      <c r="E53" s="110">
        <v>1.27</v>
      </c>
      <c r="F53" s="110">
        <v>0.76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864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-163.19999999999999</v>
      </c>
      <c r="D72" s="58">
        <v>-163.80000000000001</v>
      </c>
      <c r="E72" s="98" t="s">
        <v>117</v>
      </c>
      <c r="F72" s="58">
        <v>18.3</v>
      </c>
      <c r="G72" s="58">
        <v>17.899999999999999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-165.1</v>
      </c>
      <c r="D73" s="58">
        <v>-165.7</v>
      </c>
      <c r="E73" s="100" t="s">
        <v>121</v>
      </c>
      <c r="F73" s="59">
        <v>26.1</v>
      </c>
      <c r="G73" s="59">
        <v>17.8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-191.9</v>
      </c>
      <c r="D74" s="58">
        <v>-193.8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-110.1</v>
      </c>
      <c r="D75" s="58">
        <v>-112.1</v>
      </c>
      <c r="E75" s="100" t="s">
        <v>131</v>
      </c>
      <c r="F75" s="60">
        <v>30</v>
      </c>
      <c r="G75" s="60">
        <v>30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26.8</v>
      </c>
      <c r="D76" s="58">
        <v>26.9</v>
      </c>
      <c r="E76" s="100" t="s">
        <v>136</v>
      </c>
      <c r="F76" s="60">
        <v>20</v>
      </c>
      <c r="G76" s="60">
        <v>20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22.9</v>
      </c>
      <c r="D77" s="58">
        <v>22.8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20.9</v>
      </c>
      <c r="D78" s="58">
        <v>20.8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19.399999999999999</v>
      </c>
      <c r="D79" s="58">
        <v>19.3</v>
      </c>
      <c r="E79" s="98" t="s">
        <v>151</v>
      </c>
      <c r="F79" s="58">
        <v>13.7</v>
      </c>
      <c r="G79" s="58">
        <v>12.9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1.2899999999999999E-4</v>
      </c>
      <c r="D80" s="62">
        <v>1.0900000000000001E-4</v>
      </c>
      <c r="E80" s="100" t="s">
        <v>156</v>
      </c>
      <c r="F80" s="59">
        <v>22.7</v>
      </c>
      <c r="G80" s="59">
        <v>18.100000000000001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182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2026-04-25T10:54:51Z</dcterms:modified>
</cp:coreProperties>
</file>