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295CD0B5-C4E5-4A43-9B50-B87DDAAC7D3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<sst xmlns="http://schemas.openxmlformats.org/spreadsheetml/2006/main" count="204" uniqueCount="189">
  <si>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</si>
  <si>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</si>
  <si>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</si>
  <si>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</si>
  <si>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</si>
  <si>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</si>
  <si>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</si>
  <si>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</si>
  <si>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</si>
  <si>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</si>
  <si>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</si>
  <si>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</si>
  <si>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</si>
  <si>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</si>
  <si>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</si>
  <si>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</si>
  <si>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</si>
  <si>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</si>
  <si>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</si>
  <si>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</si>
  <si>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</si>
  <si>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</si>
  <si>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</si>
  <si>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</si>
  <si>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</si>
  <si>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</si>
  <si>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</si>
  <si>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</si>
  <si>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</si>
  <si>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</si>
  <si>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</si>
  <si>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</si>
  <si>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</si>
  <si>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</si>
  <si>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</si>
  <si>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</si>
  <si>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</si>
  <si>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</si>
  <si>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</si>
  <si>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</si>
  <si>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</si>
  <si>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</si>
  <si>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</si>
  <si>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</si>
  <si>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</si>
  <si>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</si>
  <si>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</si>
  <si>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</si>
  <si>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</si>
  <si>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</si>
  <si>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</si>
  <si>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</si>
  <si>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</si>
  <si>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</si>
  <si>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</si>
  <si>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</si>
  <si>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</si>
  <si>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</si>
  <si>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</si>
  <si>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</si>
  <si>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</si>
  <si>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</si>
  <si>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</si>
  <si>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</si>
  <si>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</si>
  <si>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</si>
  <si>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</si>
  <si>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</si>
  <si>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</si>
  <si>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</si>
  <si>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</si>
  <si>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</si>
  <si>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</si>
  <si>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</si>
  <si>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</si>
  <si>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</si>
  <si>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</si>
  <si>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</si>
  <si>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</si>
  <si>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</si>
  <si>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</si>
  <si>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</si>
  <si>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</si>
  <si>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</si>
  <si>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</si>
  <si>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</si>
  <si>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</si>
  <si>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</si>
  <si>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</si>
  <si>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</si>
  <si>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</si>
  <si>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</si>
  <si>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</si>
  <si>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</si>
  <si>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</si>
  <si>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</si>
  <si>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</si>
  <si>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</si>
  <si>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</si>
  <si>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</si>
  <si>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</si>
  <si>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</si>
  <si>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</si>
  <si>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</si>
  <si>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</si>
  <si>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</si>
  <si>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</si>
  <si>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</si>
  <si>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</si>
  <si>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</si>
  <si>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</si>
  <si>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</si>
  <si>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</si>
  <si>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</si>
  <si>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</si>
  <si>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</si>
  <si>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</si>
  <si>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</si>
  <si>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</si>
  <si>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</si>
  <si>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</si>
  <si>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</si>
  <si>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</si>
  <si>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</si>
  <si>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</si>
  <si>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</si>
  <si>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</si>
  <si>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</si>
  <si>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</si>
  <si>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</si>
  <si>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</si>
  <si>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</si>
  <si>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</si>
  <si>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</si>
  <si>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</si>
  <si>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</si>
  <si>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</si>
  <si>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</si>
  <si>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</si>
  <si>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</si>
  <si>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</si>
  <si>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</si>
  <si>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</si>
  <si>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</si>
  <si>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</si>
  <si>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</si>
  <si>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</si>
  <si>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</si>
  <si>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</si>
  <si>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</si>
  <si>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</si>
  <si>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</si>
  <si>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</si>
  <si>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</si>
  <si>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</si>
  <si>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</si>
  <si>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</si>
  <si>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</si>
  <si>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</si>
  <si>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</si>
  <si>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</si>
  <si>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</si>
  <si>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</si>
  <si>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</si>
  <si>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</si>
  <si>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</si>
  <si>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</si>
  <si>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</si>
  <si>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</si>
  <si>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</si>
  <si>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</si>
  <si>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</si>
  <si>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</si>
  <si>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</si>
  <si>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</si>
  <si>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</si>
  <si>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</si>
  <si>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</si>
  <si>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</si>
  <si>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</si>
  <si>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</si>
  <si>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</si>
  <si>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</si>
  <si>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ALL</t>
    <phoneticPr fontId="3" type="noConversion"/>
  </si>
  <si>
    <t>BLG</t>
    <phoneticPr fontId="3" type="noConversion"/>
  </si>
  <si>
    <t>DEEPS</t>
    <phoneticPr fontId="3" type="noConversion"/>
  </si>
  <si>
    <t>S</t>
    <phoneticPr fontId="3" type="noConversion"/>
  </si>
  <si>
    <t>SE</t>
    <phoneticPr fontId="3" type="noConversion"/>
  </si>
  <si>
    <t>M_048741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</si>
</sst>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46115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0.97569444444444453</v>
      </c>
      <c r="D9" s="7">
        <v>1</v>
      </c>
      <c r="E9" s="7">
        <v>16.8</v>
      </c>
      <c r="F9" s="7">
        <v>41</v>
      </c>
      <c r="G9" s="34" t="s">
        <v>187</v>
      </c>
      <c r="H9" s="7">
        <v>0.2</v>
      </c>
      <c r="I9" s="34">
        <v>99.4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0.19999999999999998</v>
      </c>
      <c r="D10" s="7">
        <v>0.9</v>
      </c>
      <c r="E10" s="7">
        <v>17.600000000000001</v>
      </c>
      <c r="F10" s="7">
        <v>25</v>
      </c>
      <c r="G10" s="113" t="s">
        <v>186</v>
      </c>
      <c r="H10" s="7">
        <v>2.1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0.42291666666666666</v>
      </c>
      <c r="D11" s="13">
        <v>1</v>
      </c>
      <c r="E11" s="13">
        <v>15.9</v>
      </c>
      <c r="F11" s="13">
        <v>22</v>
      </c>
      <c r="G11" s="113" t="s">
        <v>186</v>
      </c>
      <c r="H11" s="7">
        <v>0.3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23.447222222222223</v>
      </c>
      <c r="D12" s="17">
        <f>AVERAGE(D9:D11)</f>
        <v>0.96666666666666667</v>
      </c>
      <c r="E12" s="17">
        <f>AVERAGE(E9:E11)</f>
        <v>16.766666666666669</v>
      </c>
      <c r="F12" s="18">
        <f>AVERAGE(F9:F11)</f>
        <v>29.333333333333332</v>
      </c>
      <c r="G12" s="19"/>
      <c r="H12" s="20">
        <f>AVERAGE(H9:H11)</f>
        <v>0.8666666666666667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185</v>
      </c>
      <c r="H16" s="25" t="s">
        <v>184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0.94444444444444453</v>
      </c>
      <c r="D17" s="26">
        <v>0.9458333333333333</v>
      </c>
      <c r="E17" s="26">
        <v>0.97569444444444453</v>
      </c>
      <c r="F17" s="26">
        <v>0.99722222222222223</v>
      </c>
      <c r="G17" s="26">
        <v>1.8749999999999999E-2</v>
      </c>
      <c r="H17" s="26">
        <v>0.19652777777777777</v>
      </c>
      <c r="I17" s="26">
        <v>0.42569444444444443</v>
      </c>
      <c r="J17" s="26"/>
      <c r="K17" s="26"/>
      <c r="L17" s="26"/>
      <c r="M17" s="26"/>
      <c r="N17" s="26"/>
      <c r="O17" s="26"/>
      <c r="P17" s="26">
        <v>0.42986111111111108</v>
      </c>
    </row>
    <row r="18" spans="2:16" ht="14.15" customHeight="1" x14ac:dyDescent="0.45">
      <c r="B18" s="33" t="s">
        <v>43</v>
      </c>
      <c r="C18" s="25">
        <v>48687</v>
      </c>
      <c r="D18" s="25">
        <v>48688</v>
      </c>
      <c r="E18" s="25">
        <v>48693</v>
      </c>
      <c r="F18" s="25">
        <v>48708</v>
      </c>
      <c r="G18" s="25">
        <v>48723</v>
      </c>
      <c r="H18" s="25">
        <v>48795</v>
      </c>
      <c r="I18" s="25">
        <v>48951</v>
      </c>
      <c r="J18" s="25"/>
      <c r="K18" s="25"/>
      <c r="L18" s="25"/>
      <c r="M18" s="25"/>
      <c r="N18" s="25"/>
      <c r="O18" s="25"/>
      <c r="P18" s="25">
        <v>48956</v>
      </c>
    </row>
    <row r="19" spans="2:16" ht="14.15" customHeight="1" thickBot="1" x14ac:dyDescent="0.5">
      <c r="B19" s="12" t="s">
        <v>44</v>
      </c>
      <c r="C19" s="27"/>
      <c r="D19" s="25">
        <v>48692</v>
      </c>
      <c r="E19" s="28">
        <v>48707</v>
      </c>
      <c r="F19" s="25">
        <v>48722</v>
      </c>
      <c r="G19" s="28">
        <v>48794</v>
      </c>
      <c r="H19" s="25">
        <v>48950</v>
      </c>
      <c r="I19" s="28">
        <v>48955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15</v>
      </c>
      <c r="G20" s="31">
        <f t="shared" si="0"/>
        <v>72</v>
      </c>
      <c r="H20" s="31">
        <f t="shared" si="0"/>
        <v>156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0.20347222222222219</v>
      </c>
      <c r="D30" s="41"/>
      <c r="E30" s="41"/>
      <c r="F30" s="41"/>
      <c r="G30" s="41">
        <v>0.17777777777777778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0.40208333333333329</v>
      </c>
    </row>
    <row r="31" spans="2:16" ht="14.15" customHeight="1" x14ac:dyDescent="0.45">
      <c r="B31" s="35" t="s">
        <v>164</v>
      </c>
      <c r="C31" s="45">
        <v>0.22638888888888889</v>
      </c>
      <c r="D31" s="6"/>
      <c r="E31" s="6"/>
      <c r="F31" s="6"/>
      <c r="G31" s="6">
        <v>0.17777777777777778</v>
      </c>
      <c r="H31" s="6"/>
      <c r="I31" s="6"/>
      <c r="J31" s="6">
        <v>2.1527777777777781E-2</v>
      </c>
      <c r="K31" s="6">
        <v>2.1527777777777781E-2</v>
      </c>
      <c r="L31" s="6"/>
      <c r="M31" s="6"/>
      <c r="N31" s="6"/>
      <c r="O31" s="46"/>
      <c r="P31" s="44">
        <f>SUM(C31:N31)</f>
        <v>0.44722222222222219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0.22638888888888889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0.17777777777777778</v>
      </c>
      <c r="H34" s="107">
        <f t="shared" si="2"/>
        <v>0</v>
      </c>
      <c r="I34" s="107">
        <f>I31-I32-I33</f>
        <v>0</v>
      </c>
      <c r="J34" s="107">
        <f t="shared" si="2"/>
        <v>2.1527777777777781E-2</v>
      </c>
      <c r="K34" s="107">
        <f t="shared" si="2"/>
        <v>2.1527777777777781E-2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0.44722222222222219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188</v>
      </c>
      <c r="D36" s="161"/>
      <c r="E36" s="160"/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0.79</v>
      </c>
      <c r="E53" s="110">
        <v>0.71</v>
      </c>
      <c r="F53" s="110">
        <v>1.1499999999999999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1113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-162.30000000000001</v>
      </c>
      <c r="D72" s="58">
        <v>-163.30000000000001</v>
      </c>
      <c r="E72" s="98" t="s">
        <v>117</v>
      </c>
      <c r="F72" s="58">
        <v>22</v>
      </c>
      <c r="G72" s="58">
        <v>18.600000000000001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-164.8</v>
      </c>
      <c r="D73" s="58">
        <v>-166</v>
      </c>
      <c r="E73" s="100" t="s">
        <v>121</v>
      </c>
      <c r="F73" s="59">
        <v>26.5</v>
      </c>
      <c r="G73" s="59">
        <v>31.8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-190.9</v>
      </c>
      <c r="D74" s="58">
        <v>-192.4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-107.8</v>
      </c>
      <c r="D75" s="58">
        <v>-110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30.6</v>
      </c>
      <c r="D76" s="58">
        <v>28.1</v>
      </c>
      <c r="E76" s="100" t="s">
        <v>136</v>
      </c>
      <c r="F76" s="60">
        <v>15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26.6</v>
      </c>
      <c r="D77" s="58">
        <v>23.8</v>
      </c>
      <c r="E77" s="100" t="s">
        <v>141</v>
      </c>
      <c r="F77" s="60">
        <v>250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24.7</v>
      </c>
      <c r="D78" s="58">
        <v>21.8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23.1</v>
      </c>
      <c r="D79" s="58">
        <v>20.2</v>
      </c>
      <c r="E79" s="98" t="s">
        <v>151</v>
      </c>
      <c r="F79" s="58">
        <v>17.8</v>
      </c>
      <c r="G79" s="58">
        <v>17.399999999999999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1.08E-4</v>
      </c>
      <c r="D80" s="62">
        <v>1.0399999999999999E-4</v>
      </c>
      <c r="E80" s="100" t="s">
        <v>156</v>
      </c>
      <c r="F80" s="59">
        <v>36.5</v>
      </c>
      <c r="G80" s="59">
        <v>23.6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2026-04-03T10:23:43Z</dcterms:modified>
</cp:coreProperties>
</file>