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A8CE12F6-A70B-4C8E-B981-64A9815E7B0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<sst xmlns="http://schemas.openxmlformats.org/spreadsheetml/2006/main" count="206" uniqueCount="190">
  <si>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</si>
  <si>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</si>
  <si>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</si>
  <si>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</si>
  <si>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</si>
  <si>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</si>
  <si>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</si>
  <si>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</si>
  <si>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</si>
  <si>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</si>
  <si>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</si>
  <si>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</si>
  <si>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</si>
  <si>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</si>
  <si>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</si>
  <si>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</si>
  <si>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</si>
  <si>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</si>
  <si>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</si>
  <si>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</si>
  <si>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</si>
  <si>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</si>
  <si>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</si>
  <si>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</si>
  <si>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</si>
  <si>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</si>
  <si>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</si>
  <si>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</si>
  <si>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</si>
  <si>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</si>
  <si>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</si>
  <si>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</si>
  <si>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</si>
  <si>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</si>
  <si>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</si>
  <si>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</si>
  <si>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</si>
  <si>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</si>
  <si>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</si>
  <si>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</si>
  <si>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</si>
  <si>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</si>
  <si>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</si>
  <si>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</si>
  <si>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</si>
  <si>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</si>
  <si>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</si>
  <si>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</si>
  <si>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</si>
  <si>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</si>
  <si>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</si>
  <si>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</si>
  <si>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</si>
  <si>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</si>
  <si>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</si>
  <si>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</si>
  <si>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</si>
  <si>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</si>
  <si>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</si>
  <si>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</si>
  <si>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</si>
  <si>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</si>
  <si>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</si>
  <si>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</si>
  <si>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</si>
  <si>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</si>
  <si>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</si>
  <si>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</si>
  <si>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</si>
  <si>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</si>
  <si>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</si>
  <si>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</si>
  <si>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</si>
  <si>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</si>
  <si>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</si>
  <si>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</si>
  <si>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</si>
  <si>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</si>
  <si>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</si>
  <si>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</si>
  <si>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</si>
  <si>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</si>
  <si>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</si>
  <si>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</si>
  <si>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</si>
  <si>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</si>
  <si>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</si>
  <si>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</si>
  <si>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</si>
  <si>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</si>
  <si>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</si>
  <si>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</si>
  <si>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</si>
  <si>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</si>
  <si>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</si>
  <si>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</si>
  <si>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</si>
  <si>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</si>
  <si>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</si>
  <si>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</si>
  <si>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</si>
  <si>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</si>
  <si>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</si>
  <si>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</si>
  <si>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</si>
  <si>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</si>
  <si>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</si>
  <si>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</si>
  <si>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</si>
  <si>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</si>
  <si>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</si>
  <si>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</si>
  <si>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</si>
  <si>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</si>
  <si>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</si>
  <si>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</si>
  <si>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</si>
  <si>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</si>
  <si>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</si>
  <si>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</si>
  <si>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</si>
  <si>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</si>
  <si>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</si>
  <si>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</si>
  <si>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</si>
  <si>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</si>
  <si>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</si>
  <si>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</si>
  <si>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</si>
  <si>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</si>
  <si>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</si>
  <si>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</si>
  <si>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</si>
  <si>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</si>
  <si>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</si>
  <si>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</si>
  <si>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</si>
  <si>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</si>
  <si>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</si>
  <si>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</si>
  <si>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</si>
  <si>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</si>
  <si>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</si>
  <si>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</si>
  <si>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</si>
  <si>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</si>
  <si>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</si>
  <si>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</si>
  <si>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</si>
  <si>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</si>
  <si>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</si>
  <si>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</si>
  <si>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</si>
  <si>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</si>
  <si>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</si>
  <si>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</si>
  <si>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</si>
  <si>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</si>
  <si>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</si>
  <si>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</si>
  <si>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</si>
  <si>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</si>
  <si>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</si>
  <si>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</si>
  <si>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</si>
  <si>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</si>
  <si>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</si>
  <si>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</si>
  <si>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</si>
  <si>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</si>
  <si>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</si>
  <si>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</si>
  <si>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</si>
  <si>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</si>
  <si>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</si>
  <si>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</si>
  <si>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</si>
  <si>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</si>
  <si>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</si>
  <si>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</si>
  <si>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</si>
  <si>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</si>
  <si>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DEEPS</t>
    <phoneticPr fontId="3" type="noConversion"/>
  </si>
  <si>
    <t>N</t>
    <phoneticPr fontId="3" type="noConversion"/>
  </si>
  <si>
    <t>허정환</t>
    <phoneticPr fontId="3" type="noConversion"/>
  </si>
  <si>
    <t>1. 월령 40% 이하로 방풍막 제거</t>
    <phoneticPr fontId="3" type="noConversion"/>
  </si>
  <si>
    <t>ALL</t>
    <phoneticPr fontId="3" type="noConversion"/>
  </si>
  <si>
    <t>M_044760-044761:T</t>
    <phoneticPr fontId="3" type="noConversion"/>
  </si>
  <si>
    <t>M_044885-044886:M</t>
    <phoneticPr fontId="3" type="noConversion"/>
  </si>
  <si>
    <t>M_044920-044921:T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</si>
</sst>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46101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0.98472222222222217</v>
      </c>
      <c r="D9" s="7">
        <v>1.3</v>
      </c>
      <c r="E9" s="7">
        <v>14.5</v>
      </c>
      <c r="F9" s="7">
        <v>35</v>
      </c>
      <c r="G9" s="34" t="s">
        <v>183</v>
      </c>
      <c r="H9" s="7">
        <v>2.7</v>
      </c>
      <c r="I9" s="34">
        <v>2.5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0.19513888888888889</v>
      </c>
      <c r="D10" s="7">
        <v>1.2</v>
      </c>
      <c r="E10" s="7">
        <v>11</v>
      </c>
      <c r="F10" s="7">
        <v>56</v>
      </c>
      <c r="G10" s="113" t="s">
        <v>183</v>
      </c>
      <c r="H10" s="7">
        <v>2.5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0.42222222222222222</v>
      </c>
      <c r="D11" s="13">
        <v>1.1000000000000001</v>
      </c>
      <c r="E11" s="13">
        <v>9.6999999999999993</v>
      </c>
      <c r="F11" s="13">
        <v>52</v>
      </c>
      <c r="G11" s="113" t="s">
        <v>183</v>
      </c>
      <c r="H11" s="7">
        <v>3.5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23.4375</v>
      </c>
      <c r="D12" s="17">
        <f>AVERAGE(D9:D11)</f>
        <v>1.2</v>
      </c>
      <c r="E12" s="17">
        <f>AVERAGE(E9:E11)</f>
        <v>11.733333333333334</v>
      </c>
      <c r="F12" s="18">
        <f>AVERAGE(F9:F11)</f>
        <v>47.666666666666664</v>
      </c>
      <c r="G12" s="19"/>
      <c r="H12" s="20">
        <f>AVERAGE(H9:H11)</f>
        <v>2.9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182</v>
      </c>
      <c r="H16" s="25" t="s">
        <v>180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0.96736111111111101</v>
      </c>
      <c r="D17" s="26">
        <v>0.96875</v>
      </c>
      <c r="E17" s="26">
        <v>0.98472222222222217</v>
      </c>
      <c r="F17" s="26">
        <v>7.6388888888888886E-3</v>
      </c>
      <c r="G17" s="26">
        <v>3.125E-2</v>
      </c>
      <c r="H17" s="26">
        <v>0.24166666666666667</v>
      </c>
      <c r="I17" s="26">
        <v>0.42222222222222222</v>
      </c>
      <c r="J17" s="26"/>
      <c r="K17" s="26"/>
      <c r="L17" s="26"/>
      <c r="M17" s="26"/>
      <c r="N17" s="26"/>
      <c r="O17" s="26"/>
      <c r="P17" s="26">
        <v>0.42777777777777781</v>
      </c>
    </row>
    <row r="18" spans="2:16" ht="14.15" customHeight="1" x14ac:dyDescent="0.45">
      <c r="B18" s="33" t="s">
        <v>43</v>
      </c>
      <c r="C18" s="25">
        <v>44718</v>
      </c>
      <c r="D18" s="25">
        <v>44719</v>
      </c>
      <c r="E18" s="25">
        <v>44724</v>
      </c>
      <c r="F18" s="25">
        <v>44739</v>
      </c>
      <c r="G18" s="25">
        <v>44755</v>
      </c>
      <c r="H18" s="25">
        <v>44843</v>
      </c>
      <c r="I18" s="25">
        <v>44965</v>
      </c>
      <c r="J18" s="25"/>
      <c r="K18" s="25"/>
      <c r="L18" s="25"/>
      <c r="M18" s="25"/>
      <c r="N18" s="25"/>
      <c r="O18" s="25"/>
      <c r="P18" s="25">
        <v>44970</v>
      </c>
    </row>
    <row r="19" spans="2:16" ht="14.15" customHeight="1" thickBot="1" x14ac:dyDescent="0.5">
      <c r="B19" s="12" t="s">
        <v>44</v>
      </c>
      <c r="C19" s="27"/>
      <c r="D19" s="25">
        <v>44723</v>
      </c>
      <c r="E19" s="28">
        <v>44738</v>
      </c>
      <c r="F19" s="28">
        <v>44754</v>
      </c>
      <c r="G19" s="28">
        <v>44842</v>
      </c>
      <c r="H19" s="25">
        <v>44964</v>
      </c>
      <c r="I19" s="28">
        <v>44969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16</v>
      </c>
      <c r="G20" s="31">
        <f t="shared" si="0"/>
        <v>88</v>
      </c>
      <c r="H20" s="31">
        <f t="shared" si="0"/>
        <v>122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0.15902777777777777</v>
      </c>
      <c r="D30" s="41"/>
      <c r="E30" s="41"/>
      <c r="F30" s="41"/>
      <c r="G30" s="41">
        <v>0.20486111111111113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0.38472222222222224</v>
      </c>
    </row>
    <row r="31" spans="2:16" ht="14.15" customHeight="1" x14ac:dyDescent="0.45">
      <c r="B31" s="35" t="s">
        <v>164</v>
      </c>
      <c r="C31" s="45">
        <v>0.18055555555555555</v>
      </c>
      <c r="D31" s="6"/>
      <c r="E31" s="6"/>
      <c r="F31" s="6"/>
      <c r="G31" s="6">
        <v>0.21041666666666667</v>
      </c>
      <c r="H31" s="6"/>
      <c r="I31" s="6"/>
      <c r="J31" s="6">
        <v>2.361111111111111E-2</v>
      </c>
      <c r="K31" s="6">
        <v>2.2916666666666669E-2</v>
      </c>
      <c r="L31" s="6"/>
      <c r="M31" s="6"/>
      <c r="N31" s="6"/>
      <c r="O31" s="46"/>
      <c r="P31" s="44">
        <f>SUM(C31:N31)</f>
        <v>0.4375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0.18055555555555555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0.21041666666666667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0.4375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187</v>
      </c>
      <c r="D36" s="145"/>
      <c r="E36" s="144" t="s">
        <v>188</v>
      </c>
      <c r="F36" s="145"/>
      <c r="G36" s="144" t="s">
        <v>189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1.08</v>
      </c>
      <c r="E53" s="110">
        <v>0.95</v>
      </c>
      <c r="F53" s="110">
        <v>1.1200000000000001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809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</v>
      </c>
      <c r="D72" s="58">
        <v>-165.3</v>
      </c>
      <c r="E72" s="98" t="s">
        <v>117</v>
      </c>
      <c r="F72" s="58">
        <v>22.2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-166.1</v>
      </c>
      <c r="D73" s="58">
        <v>-170.1</v>
      </c>
      <c r="E73" s="100" t="s">
        <v>121</v>
      </c>
      <c r="F73" s="59">
        <v>29.3</v>
      </c>
      <c r="G73" s="59">
        <v>43.8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-190.8</v>
      </c>
      <c r="D74" s="58">
        <v>-192.2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-106.7</v>
      </c>
      <c r="D75" s="58">
        <v>-114.8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29.9</v>
      </c>
      <c r="D76" s="58">
        <v>27.1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25.6</v>
      </c>
      <c r="D77" s="58">
        <v>23.3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23.6</v>
      </c>
      <c r="D78" s="58">
        <v>21.4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</v>
      </c>
      <c r="D79" s="58">
        <v>20</v>
      </c>
      <c r="E79" s="98" t="s">
        <v>151</v>
      </c>
      <c r="F79" s="58">
        <v>22.2</v>
      </c>
      <c r="G79" s="58">
        <v>10.8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1.0900000000000001E-4</v>
      </c>
      <c r="D80" s="62">
        <v>9.5799999999999998E-5</v>
      </c>
      <c r="E80" s="100" t="s">
        <v>156</v>
      </c>
      <c r="F80" s="59">
        <v>27.2</v>
      </c>
      <c r="G80" s="59">
        <v>66.3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2026-03-20T10:26:24Z</dcterms:modified>
</cp:coreProperties>
</file>