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62AD8ED3-94C3-431E-920B-639BCA00D11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<sst xmlns="http://schemas.openxmlformats.org/spreadsheetml/2006/main" count="204" uniqueCount="189">
  <si>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</si>
  <si>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</si>
  <si>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</si>
  <si>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</si>
  <si>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</si>
  <si>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</si>
  <si>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</si>
  <si>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</si>
  <si>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</si>
  <si>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</si>
  <si>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</si>
  <si>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</si>
  <si>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</si>
  <si>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</si>
  <si>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</si>
  <si>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</si>
  <si>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</si>
  <si>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</si>
  <si>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</si>
  <si>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</si>
  <si>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</si>
  <si>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</si>
  <si>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</si>
  <si>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</si>
  <si>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</si>
  <si>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</si>
  <si>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</si>
  <si>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</si>
  <si>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</si>
  <si>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</si>
  <si>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</si>
  <si>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</si>
  <si>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</si>
  <si>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</si>
  <si>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</si>
  <si>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</si>
  <si>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</si>
  <si>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</si>
  <si>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</si>
  <si>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</si>
  <si>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</si>
  <si>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</si>
  <si>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</si>
  <si>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</si>
  <si>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</si>
  <si>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</si>
  <si>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</si>
  <si>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</si>
  <si>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</si>
  <si>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</si>
  <si>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</si>
  <si>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</si>
  <si>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</si>
  <si>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</si>
  <si>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</si>
  <si>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</si>
  <si>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</si>
  <si>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</si>
  <si>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</si>
  <si>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</si>
  <si>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</si>
  <si>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</si>
  <si>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</si>
  <si>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</si>
  <si>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</si>
  <si>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</si>
  <si>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</si>
  <si>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</si>
  <si>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</si>
  <si>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</si>
  <si>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</si>
  <si>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</si>
  <si>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</si>
  <si>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</si>
  <si>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</si>
  <si>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</si>
  <si>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</si>
  <si>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</si>
  <si>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</si>
  <si>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</si>
  <si>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</si>
  <si>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</si>
  <si>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</si>
  <si>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</si>
  <si>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</si>
  <si>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</si>
  <si>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</si>
  <si>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</si>
  <si>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</si>
  <si>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</si>
  <si>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</si>
  <si>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</si>
  <si>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</si>
  <si>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</si>
  <si>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</si>
  <si>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</si>
  <si>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</si>
  <si>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</si>
  <si>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</si>
  <si>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</si>
  <si>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</si>
  <si>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</si>
  <si>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</si>
  <si>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</si>
  <si>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</si>
  <si>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</si>
  <si>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</si>
  <si>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</si>
  <si>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</si>
  <si>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</si>
  <si>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</si>
  <si>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</si>
  <si>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</si>
  <si>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</si>
  <si>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</si>
  <si>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</si>
  <si>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</si>
  <si>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</si>
  <si>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</si>
  <si>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</si>
  <si>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</si>
  <si>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</si>
  <si>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</si>
  <si>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</si>
  <si>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</si>
  <si>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</si>
  <si>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</si>
  <si>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</si>
  <si>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</si>
  <si>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</si>
  <si>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</si>
  <si>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</si>
  <si>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</si>
  <si>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</si>
  <si>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</si>
  <si>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</si>
  <si>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</si>
  <si>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</si>
  <si>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</si>
  <si>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</si>
  <si>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</si>
  <si>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</si>
  <si>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</si>
  <si>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</si>
  <si>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</si>
  <si>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</si>
  <si>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</si>
  <si>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</si>
  <si>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</si>
  <si>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</si>
  <si>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</si>
  <si>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</si>
  <si>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</si>
  <si>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</si>
  <si>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</si>
  <si>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</si>
  <si>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</si>
  <si>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</si>
  <si>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</si>
  <si>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</si>
  <si>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</si>
  <si>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</si>
  <si>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</si>
  <si>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</si>
  <si>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</si>
  <si>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</si>
  <si>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</si>
  <si>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</si>
  <si>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</si>
  <si>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</si>
  <si>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</si>
  <si>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</si>
  <si>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</si>
  <si>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</si>
  <si>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</si>
  <si>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</si>
  <si>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</si>
  <si>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</si>
  <si>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</si>
  <si>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</si>
  <si>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</si>
  <si>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</si>
  <si>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</si>
  <si>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DEEPS</t>
    <phoneticPr fontId="3" type="noConversion"/>
  </si>
  <si>
    <t>S</t>
    <phoneticPr fontId="3" type="noConversion"/>
  </si>
  <si>
    <t>NW</t>
    <phoneticPr fontId="3" type="noConversion"/>
  </si>
  <si>
    <t>허정환</t>
    <phoneticPr fontId="3" type="noConversion"/>
  </si>
  <si>
    <t>1. 월령 40% 이하로 방풍막 제거</t>
    <phoneticPr fontId="3" type="noConversion"/>
  </si>
  <si>
    <t>0..4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</si>
</sst>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0.9902777777777777</v>
      </c>
      <c r="D9" s="7">
        <v>1.3</v>
      </c>
      <c r="E9" s="7">
        <v>17.100000000000001</v>
      </c>
      <c r="F9" s="7">
        <v>46</v>
      </c>
      <c r="G9" s="34" t="s">
        <v>185</v>
      </c>
      <c r="H9" s="7">
        <v>1.6</v>
      </c>
      <c r="I9" s="34">
        <v>30.4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0.19722222222222222</v>
      </c>
      <c r="D10" s="7">
        <v>1.1000000000000001</v>
      </c>
      <c r="E10" s="7">
        <v>15.8</v>
      </c>
      <c r="F10" s="7">
        <v>49</v>
      </c>
      <c r="G10" s="113" t="s">
        <v>185</v>
      </c>
      <c r="H10" s="7">
        <v>0.9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0.41875000000000001</v>
      </c>
      <c r="D11" s="13">
        <v>0.8</v>
      </c>
      <c r="E11" s="13">
        <v>15.4</v>
      </c>
      <c r="F11" s="13">
        <v>44</v>
      </c>
      <c r="G11" s="113" t="s">
        <v>184</v>
      </c>
      <c r="H11" s="7" t="s">
        <v>188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23.428472222222222</v>
      </c>
      <c r="D12" s="17">
        <f>AVERAGE(D9:D11)</f>
        <v>1.0666666666666667</v>
      </c>
      <c r="E12" s="17">
        <f>AVERAGE(E9:E11)</f>
        <v>16.100000000000001</v>
      </c>
      <c r="F12" s="18">
        <f>AVERAGE(F9:F11)</f>
        <v>46.333333333333336</v>
      </c>
      <c r="G12" s="19"/>
      <c r="H12" s="20">
        <f>AVERAGE(H9:H11)</f>
        <v>1.25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180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0.94513888888888886</v>
      </c>
      <c r="D17" s="26">
        <v>0.94652777777777775</v>
      </c>
      <c r="E17" s="26">
        <v>0.9902777777777777</v>
      </c>
      <c r="F17" s="26">
        <v>1.7361111111111112E-2</v>
      </c>
      <c r="G17" s="26">
        <v>4.2361111111111106E-2</v>
      </c>
      <c r="H17" s="26">
        <v>0.25833333333333336</v>
      </c>
      <c r="I17" s="26">
        <v>0.41875000000000001</v>
      </c>
      <c r="J17" s="26"/>
      <c r="K17" s="26"/>
      <c r="L17" s="26"/>
      <c r="M17" s="26"/>
      <c r="N17" s="26"/>
      <c r="O17" s="26"/>
      <c r="P17" s="26">
        <v>0.42430555555555555</v>
      </c>
    </row>
    <row r="18" spans="2:16" ht="14.15" customHeight="1" x14ac:dyDescent="0.45">
      <c r="B18" s="33" t="s">
        <v>43</v>
      </c>
      <c r="C18" s="25">
        <v>42703</v>
      </c>
      <c r="D18" s="25">
        <v>42704</v>
      </c>
      <c r="E18" s="25">
        <v>42709</v>
      </c>
      <c r="F18" s="25">
        <v>42726</v>
      </c>
      <c r="G18" s="25">
        <v>42743</v>
      </c>
      <c r="H18" s="25">
        <v>42833</v>
      </c>
      <c r="I18" s="25">
        <v>42944</v>
      </c>
      <c r="J18" s="25"/>
      <c r="K18" s="25"/>
      <c r="L18" s="25"/>
      <c r="M18" s="25"/>
      <c r="N18" s="25"/>
      <c r="O18" s="25"/>
      <c r="P18" s="25">
        <v>42950</v>
      </c>
    </row>
    <row r="19" spans="2:16" ht="14.15" customHeight="1" thickBot="1" x14ac:dyDescent="0.5">
      <c r="B19" s="12" t="s">
        <v>44</v>
      </c>
      <c r="C19" s="27"/>
      <c r="D19" s="25">
        <v>42708</v>
      </c>
      <c r="E19" s="28">
        <v>42725</v>
      </c>
      <c r="F19" s="28">
        <v>42742</v>
      </c>
      <c r="G19" s="28">
        <v>42832</v>
      </c>
      <c r="H19" s="25">
        <v>42943</v>
      </c>
      <c r="I19" s="28">
        <v>42949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17</v>
      </c>
      <c r="F20" s="31">
        <f t="shared" si="0"/>
        <v>17</v>
      </c>
      <c r="G20" s="31">
        <f t="shared" si="0"/>
        <v>90</v>
      </c>
      <c r="H20" s="31">
        <f t="shared" si="0"/>
        <v>111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0.1361111111111111</v>
      </c>
      <c r="D30" s="41"/>
      <c r="E30" s="41"/>
      <c r="F30" s="41"/>
      <c r="G30" s="41">
        <v>0.21736111111111112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0.3743055555555555</v>
      </c>
    </row>
    <row r="31" spans="2:16" ht="14.15" customHeight="1" x14ac:dyDescent="0.45">
      <c r="B31" s="35" t="s">
        <v>164</v>
      </c>
      <c r="C31" s="45">
        <v>0.16041666666666668</v>
      </c>
      <c r="D31" s="6"/>
      <c r="E31" s="6"/>
      <c r="F31" s="6"/>
      <c r="G31" s="6">
        <v>0.21597222222222223</v>
      </c>
      <c r="H31" s="6"/>
      <c r="I31" s="6"/>
      <c r="J31" s="6">
        <v>2.4999999999999998E-2</v>
      </c>
      <c r="K31" s="6">
        <v>2.7083333333333334E-2</v>
      </c>
      <c r="L31" s="6"/>
      <c r="M31" s="6"/>
      <c r="N31" s="6"/>
      <c r="O31" s="46"/>
      <c r="P31" s="44">
        <f>SUM(C31:N31)</f>
        <v>0.42847222222222225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0.16041666666666668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0.21597222222222223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2.7083333333333334E-2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0.42847222222222225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2.93</v>
      </c>
      <c r="E53" s="110"/>
      <c r="F53" s="110">
        <v>0.47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129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-161.19999999999999</v>
      </c>
      <c r="D72" s="58">
        <v>-163.30000000000001</v>
      </c>
      <c r="E72" s="98" t="s">
        <v>117</v>
      </c>
      <c r="F72" s="58">
        <v>22.2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-165.5</v>
      </c>
      <c r="E73" s="100" t="s">
        <v>121</v>
      </c>
      <c r="F73" s="59">
        <v>28.6</v>
      </c>
      <c r="G73" s="59">
        <v>29.2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-191.5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-104.1</v>
      </c>
      <c r="D75" s="58">
        <v>-110.3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31.3</v>
      </c>
      <c r="D76" s="58">
        <v>28.1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20.5</v>
      </c>
      <c r="E79" s="98" t="s">
        <v>151</v>
      </c>
      <c r="F79" s="58">
        <v>24.2</v>
      </c>
      <c r="G79" s="58">
        <v>15.6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9.6799999999999995E-5</v>
      </c>
      <c r="D80" s="62">
        <v>1.16E-4</v>
      </c>
      <c r="E80" s="100" t="s">
        <v>156</v>
      </c>
      <c r="F80" s="59">
        <v>31.8</v>
      </c>
      <c r="G80" s="59">
        <v>56.1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2026-03-13T10:16:55Z</dcterms:modified>
</cp:coreProperties>
</file>