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48149A1E-3F23-4C35-8F83-572170CC5BE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<sst xmlns="http://schemas.openxmlformats.org/spreadsheetml/2006/main" count="209" uniqueCount="193">
  <si>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</si>
  <si>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</si>
  <si>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</si>
  <si>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</si>
  <si>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</si>
  <si>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</si>
  <si>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</si>
  <si>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</si>
  <si>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</si>
  <si>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</si>
  <si>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</si>
  <si>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</si>
  <si>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</si>
  <si>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</si>
  <si>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</si>
  <si>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</si>
  <si>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</si>
  <si>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</si>
  <si>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</si>
  <si>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</si>
  <si>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</si>
  <si>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</si>
  <si>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</si>
  <si>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</si>
  <si>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</si>
  <si>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</si>
  <si>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</si>
  <si>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</si>
  <si>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</si>
  <si>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</si>
  <si>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</si>
  <si>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</si>
  <si>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</si>
  <si>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</si>
  <si>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</si>
  <si>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</si>
  <si>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</si>
  <si>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</si>
  <si>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</si>
  <si>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</si>
  <si>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</si>
  <si>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</si>
  <si>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</si>
  <si>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</si>
  <si>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</si>
  <si>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</si>
  <si>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</si>
  <si>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</si>
  <si>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</si>
  <si>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</si>
  <si>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</si>
  <si>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</si>
  <si>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</si>
  <si>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</si>
  <si>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</si>
  <si>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</si>
  <si>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</si>
  <si>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</si>
  <si>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</si>
  <si>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</si>
  <si>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</si>
  <si>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</si>
  <si>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</si>
  <si>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</si>
  <si>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</si>
  <si>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</si>
  <si>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</si>
  <si>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</si>
  <si>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</si>
  <si>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</si>
  <si>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</si>
  <si>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</si>
  <si>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</si>
  <si>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</si>
  <si>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</si>
  <si>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</si>
  <si>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</si>
  <si>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</si>
  <si>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</si>
  <si>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</si>
  <si>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</si>
  <si>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</si>
  <si>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</si>
  <si>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</si>
  <si>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</si>
  <si>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</si>
  <si>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</si>
  <si>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</si>
  <si>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</si>
  <si>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</si>
  <si>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</si>
  <si>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</si>
  <si>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</si>
  <si>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</si>
  <si>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</si>
  <si>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</si>
  <si>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</si>
  <si>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</si>
  <si>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</si>
  <si>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</si>
  <si>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</si>
  <si>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</si>
  <si>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</si>
  <si>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</si>
  <si>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</si>
  <si>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</si>
  <si>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</si>
  <si>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</si>
  <si>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</si>
  <si>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</si>
  <si>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</si>
  <si>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</si>
  <si>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</si>
  <si>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</si>
  <si>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</si>
  <si>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</si>
  <si>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</si>
  <si>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</si>
  <si>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</si>
  <si>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</si>
  <si>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</si>
  <si>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</si>
  <si>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</si>
  <si>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</si>
  <si>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</si>
  <si>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</si>
  <si>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</si>
  <si>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</si>
  <si>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</si>
  <si>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</si>
  <si>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</si>
  <si>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</si>
  <si>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</si>
  <si>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</si>
  <si>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</si>
  <si>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</si>
  <si>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</si>
  <si>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</si>
  <si>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</si>
  <si>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</si>
  <si>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</si>
  <si>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</si>
  <si>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</si>
  <si>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</si>
  <si>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</si>
  <si>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</si>
  <si>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</si>
  <si>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</si>
  <si>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</si>
  <si>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</si>
  <si>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</si>
  <si>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</si>
  <si>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</si>
  <si>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</si>
  <si>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</si>
  <si>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</si>
  <si>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</si>
  <si>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</si>
  <si>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</si>
  <si>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</si>
  <si>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</si>
  <si>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</si>
  <si>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</si>
  <si>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</si>
  <si>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</si>
  <si>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</si>
  <si>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</si>
  <si>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</si>
  <si>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</si>
  <si>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</si>
  <si>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</si>
  <si>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</si>
  <si>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</si>
  <si>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</si>
  <si>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</si>
  <si>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</si>
  <si>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</si>
  <si>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</si>
  <si>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</si>
  <si>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</si>
  <si>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</si>
  <si>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</si>
  <si>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</si>
  <si>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</si>
  <si>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</si>
  <si>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DEEPS</t>
    <phoneticPr fontId="3" type="noConversion"/>
  </si>
  <si>
    <t>SW</t>
    <phoneticPr fontId="3" type="noConversion"/>
  </si>
  <si>
    <t>S</t>
    <phoneticPr fontId="3" type="noConversion"/>
  </si>
  <si>
    <t>SE</t>
    <phoneticPr fontId="3" type="noConversion"/>
  </si>
  <si>
    <t>-</t>
    <phoneticPr fontId="3" type="noConversion"/>
  </si>
  <si>
    <t>25s/24k 40s/25k 55s/20k</t>
    <phoneticPr fontId="3" type="noConversion"/>
  </si>
  <si>
    <t>30s/18k 50s/20k 70s/19k</t>
    <phoneticPr fontId="3" type="noConversion"/>
  </si>
  <si>
    <t>2. [9:10-9:40] IC G is crashed, 초점 그래프 기록 안됨.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</si>
</sst>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78" sqref="G7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46088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0.99791666666666667</v>
      </c>
      <c r="D9" s="7">
        <v>1.6</v>
      </c>
      <c r="E9" s="7">
        <v>16</v>
      </c>
      <c r="F9" s="7">
        <v>23</v>
      </c>
      <c r="G9" s="34" t="s">
        <v>186</v>
      </c>
      <c r="H9" s="7">
        <v>1.1000000000000001</v>
      </c>
      <c r="I9" s="34">
        <v>88.3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0.20625000000000002</v>
      </c>
      <c r="D10" s="7">
        <v>0.9</v>
      </c>
      <c r="E10" s="7">
        <v>14.4</v>
      </c>
      <c r="F10" s="7">
        <v>35</v>
      </c>
      <c r="G10" s="113" t="s">
        <v>188</v>
      </c>
      <c r="H10" s="7">
        <v>1.1000000000000001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0.41041666666666665</v>
      </c>
      <c r="D11" s="13">
        <v>0.8</v>
      </c>
      <c r="E11" s="13">
        <v>13.1</v>
      </c>
      <c r="F11" s="13">
        <v>43</v>
      </c>
      <c r="G11" s="113" t="s">
        <v>187</v>
      </c>
      <c r="H11" s="7">
        <v>1.4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23.412500000000001</v>
      </c>
      <c r="D12" s="17">
        <f>AVERAGE(D9:D11)</f>
        <v>1.0999999999999999</v>
      </c>
      <c r="E12" s="17">
        <f>AVERAGE(E9:E11)</f>
        <v>14.5</v>
      </c>
      <c r="F12" s="18">
        <f>AVERAGE(F9:F11)</f>
        <v>33.666666666666664</v>
      </c>
      <c r="G12" s="19"/>
      <c r="H12" s="20">
        <f>AVERAGE(H9:H11)</f>
        <v>1.2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185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0.9590277777777777</v>
      </c>
      <c r="D17" s="26">
        <v>0.9604166666666667</v>
      </c>
      <c r="E17" s="26">
        <v>0.99791666666666667</v>
      </c>
      <c r="F17" s="26">
        <v>2.013888888888889E-2</v>
      </c>
      <c r="G17" s="26">
        <v>4.3055555555555562E-2</v>
      </c>
      <c r="H17" s="26">
        <v>0.27361111111111108</v>
      </c>
      <c r="I17" s="26">
        <v>0.4152777777777778</v>
      </c>
      <c r="J17" s="26"/>
      <c r="K17" s="26"/>
      <c r="L17" s="26"/>
      <c r="M17" s="26"/>
      <c r="N17" s="26"/>
      <c r="O17" s="26"/>
      <c r="P17" s="26">
        <v>0.41944444444444445</v>
      </c>
    </row>
    <row r="18" spans="2:16" ht="14.15" customHeight="1" x14ac:dyDescent="0.45">
      <c r="B18" s="33" t="s">
        <v>43</v>
      </c>
      <c r="C18" s="25">
        <v>41022</v>
      </c>
      <c r="D18" s="25">
        <v>41023</v>
      </c>
      <c r="E18" s="25">
        <v>41034</v>
      </c>
      <c r="F18" s="25">
        <v>41049</v>
      </c>
      <c r="G18" s="25">
        <v>41065</v>
      </c>
      <c r="H18" s="25">
        <v>41161</v>
      </c>
      <c r="I18" s="25">
        <v>41254</v>
      </c>
      <c r="J18" s="25"/>
      <c r="K18" s="25"/>
      <c r="L18" s="25"/>
      <c r="M18" s="25"/>
      <c r="N18" s="25"/>
      <c r="O18" s="25"/>
      <c r="P18" s="25">
        <v>41259</v>
      </c>
    </row>
    <row r="19" spans="2:16" ht="14.15" customHeight="1" thickBot="1" x14ac:dyDescent="0.5">
      <c r="B19" s="12" t="s">
        <v>44</v>
      </c>
      <c r="C19" s="27"/>
      <c r="D19" s="25">
        <v>41033</v>
      </c>
      <c r="E19" s="28">
        <v>41048</v>
      </c>
      <c r="F19" s="28">
        <v>41064</v>
      </c>
      <c r="G19" s="28">
        <v>41160</v>
      </c>
      <c r="H19" s="25">
        <v>41253</v>
      </c>
      <c r="I19" s="28">
        <v>41258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16</v>
      </c>
      <c r="G20" s="31">
        <f t="shared" si="0"/>
        <v>96</v>
      </c>
      <c r="H20" s="31">
        <f t="shared" si="0"/>
        <v>93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0.98472222222222217</v>
      </c>
      <c r="D24" s="115">
        <v>0.98749999999999993</v>
      </c>
      <c r="E24" s="112" t="s">
        <v>174</v>
      </c>
      <c r="F24" s="133" t="s">
        <v>190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0.98888888888888893</v>
      </c>
      <c r="D26" s="115">
        <v>0.9916666666666667</v>
      </c>
      <c r="E26" s="112" t="s">
        <v>173</v>
      </c>
      <c r="F26" s="133" t="s">
        <v>191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0.1173611111111111</v>
      </c>
      <c r="D30" s="41"/>
      <c r="E30" s="41"/>
      <c r="F30" s="41"/>
      <c r="G30" s="41">
        <v>0.22847222222222222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0.36666666666666664</v>
      </c>
    </row>
    <row r="31" spans="2:16" ht="14.15" customHeight="1" x14ac:dyDescent="0.45">
      <c r="B31" s="35" t="s">
        <v>164</v>
      </c>
      <c r="C31" s="45">
        <v>0.13680555555555554</v>
      </c>
      <c r="D31" s="6"/>
      <c r="E31" s="6"/>
      <c r="F31" s="6"/>
      <c r="G31" s="6">
        <v>0.23055555555555554</v>
      </c>
      <c r="H31" s="6"/>
      <c r="I31" s="6"/>
      <c r="J31" s="6">
        <v>2.2916666666666669E-2</v>
      </c>
      <c r="K31" s="6">
        <v>2.2222222222222223E-2</v>
      </c>
      <c r="L31" s="6"/>
      <c r="M31" s="6"/>
      <c r="N31" s="6"/>
      <c r="O31" s="46"/>
      <c r="P31" s="44">
        <f>SUM(C31:N31)</f>
        <v>0.41249999999999992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0.13680555555555554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0.23055555555555554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0.41249999999999992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 t="s">
        <v>189</v>
      </c>
      <c r="E53" s="110" t="s">
        <v>189</v>
      </c>
      <c r="F53" s="110" t="s">
        <v>189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907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-160.6</v>
      </c>
      <c r="D72" s="58">
        <v>-163.80000000000001</v>
      </c>
      <c r="E72" s="98" t="s">
        <v>117</v>
      </c>
      <c r="F72" s="58">
        <v>22.2</v>
      </c>
      <c r="G72" s="58">
        <v>18.899999999999999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-164.8</v>
      </c>
      <c r="D73" s="58">
        <v>-168.6</v>
      </c>
      <c r="E73" s="100" t="s">
        <v>121</v>
      </c>
      <c r="F73" s="59">
        <v>28</v>
      </c>
      <c r="G73" s="59">
        <v>35.9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-195</v>
      </c>
      <c r="D74" s="58">
        <v>-191.8</v>
      </c>
      <c r="E74" s="100" t="s">
        <v>126</v>
      </c>
      <c r="F74" s="60">
        <v>20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-101.7</v>
      </c>
      <c r="D75" s="58">
        <v>-111.4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32.299999999999997</v>
      </c>
      <c r="D76" s="58">
        <v>27.8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27.8</v>
      </c>
      <c r="D77" s="58">
        <v>23.8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25.7</v>
      </c>
      <c r="D78" s="58">
        <v>21.9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24.1</v>
      </c>
      <c r="D79" s="58">
        <v>20.3</v>
      </c>
      <c r="E79" s="98" t="s">
        <v>151</v>
      </c>
      <c r="F79" s="58">
        <v>24.1</v>
      </c>
      <c r="G79" s="58">
        <v>15.5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1.01E-4</v>
      </c>
      <c r="D80" s="62">
        <v>9.7600000000000001E-5</v>
      </c>
      <c r="E80" s="100" t="s">
        <v>156</v>
      </c>
      <c r="F80" s="59">
        <v>20.2</v>
      </c>
      <c r="G80" s="59">
        <v>44.8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192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2026-03-07T10:07:19Z</dcterms:modified>
</cp:coreProperties>
</file>