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F27D4607-D042-4B87-B35E-4706CAF5569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<sst xmlns="http://schemas.openxmlformats.org/spreadsheetml/2006/main" count="204" uniqueCount="189">
  <si>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</si>
  <si>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</si>
  <si>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</si>
  <si>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</si>
  <si>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</si>
  <si>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</si>
  <si>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</si>
  <si>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</si>
  <si>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</si>
  <si>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</si>
  <si>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</si>
  <si>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</si>
  <si>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</si>
  <si>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</si>
  <si>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</si>
  <si>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</si>
  <si>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</si>
  <si>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</si>
  <si>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</si>
  <si>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</si>
  <si>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</si>
  <si>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</si>
  <si>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</si>
  <si>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</si>
  <si>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</si>
  <si>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</si>
  <si>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</si>
  <si>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</si>
  <si>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</si>
  <si>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</si>
  <si>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</si>
  <si>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</si>
  <si>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</si>
  <si>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</si>
  <si>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</si>
  <si>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</si>
  <si>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</si>
  <si>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</si>
  <si>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</si>
  <si>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</si>
  <si>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</si>
  <si>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</si>
  <si>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</si>
  <si>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</si>
  <si>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</si>
  <si>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</si>
  <si>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</si>
  <si>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</si>
  <si>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</si>
  <si>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</si>
  <si>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</si>
  <si>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</si>
  <si>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</si>
  <si>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</si>
  <si>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</si>
  <si>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</si>
  <si>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</si>
  <si>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</si>
  <si>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</si>
  <si>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</si>
  <si>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</si>
  <si>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</si>
  <si>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</si>
  <si>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</si>
  <si>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</si>
  <si>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</si>
  <si>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</si>
  <si>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</si>
  <si>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</si>
  <si>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</si>
  <si>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</si>
  <si>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</si>
  <si>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</si>
  <si>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</si>
  <si>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</si>
  <si>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</si>
  <si>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</si>
  <si>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</si>
  <si>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</si>
  <si>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</si>
  <si>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</si>
  <si>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</si>
  <si>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</si>
  <si>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</si>
  <si>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</si>
  <si>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</si>
  <si>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</si>
  <si>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</si>
  <si>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</si>
  <si>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</si>
  <si>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</si>
  <si>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</si>
  <si>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</si>
  <si>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</si>
  <si>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</si>
  <si>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</si>
  <si>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</si>
  <si>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</si>
  <si>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</si>
  <si>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</si>
  <si>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</si>
  <si>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</si>
  <si>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</si>
  <si>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</si>
  <si>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</si>
  <si>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</si>
  <si>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</si>
  <si>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</si>
  <si>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</si>
  <si>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</si>
  <si>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</si>
  <si>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</si>
  <si>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</si>
  <si>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</si>
  <si>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</si>
  <si>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</si>
  <si>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</si>
  <si>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</si>
  <si>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</si>
  <si>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</si>
  <si>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</si>
  <si>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</si>
  <si>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</si>
  <si>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</si>
  <si>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</si>
  <si>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</si>
  <si>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</si>
  <si>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</si>
  <si>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</si>
  <si>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</si>
  <si>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</si>
  <si>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</si>
  <si>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</si>
  <si>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</si>
  <si>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</si>
  <si>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</si>
  <si>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</si>
  <si>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</si>
  <si>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</si>
  <si>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</si>
  <si>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</si>
  <si>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</si>
  <si>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</si>
  <si>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</si>
  <si>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</si>
  <si>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</si>
  <si>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</si>
  <si>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</si>
  <si>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</si>
  <si>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</si>
  <si>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</si>
  <si>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</si>
  <si>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</si>
  <si>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</si>
  <si>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</si>
  <si>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</si>
  <si>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</si>
  <si>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</si>
  <si>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</si>
  <si>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</si>
  <si>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</si>
  <si>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</si>
  <si>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</si>
  <si>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</si>
  <si>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</si>
  <si>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</si>
  <si>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</si>
  <si>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</si>
  <si>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</si>
  <si>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</si>
  <si>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</si>
  <si>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</si>
  <si>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</si>
  <si>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</si>
  <si>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</si>
  <si>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</si>
  <si>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</si>
  <si>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</si>
  <si>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</si>
  <si>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</si>
  <si>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</si>
  <si>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</si>
  <si>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</si>
  <si>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</si>
  <si>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N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</si>
  <si>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</si>
  <si>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</si>
  <si>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</si>
  <si>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M_038094-038095:T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</si>
</sst>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68" sqref="D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46076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6.2499999999999995E-3</v>
      </c>
      <c r="D9" s="7">
        <v>1.5</v>
      </c>
      <c r="E9" s="7">
        <v>16.600000000000001</v>
      </c>
      <c r="F9" s="7">
        <v>46</v>
      </c>
      <c r="G9" s="34" t="s">
        <v>183</v>
      </c>
      <c r="H9" s="7">
        <v>0.4</v>
      </c>
      <c r="I9" s="34">
        <v>36.1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0.19375000000000001</v>
      </c>
      <c r="D10" s="7">
        <v>1.3</v>
      </c>
      <c r="E10" s="7">
        <v>15.5</v>
      </c>
      <c r="F10" s="7">
        <v>49</v>
      </c>
      <c r="G10" s="113" t="s">
        <v>184</v>
      </c>
      <c r="H10" s="7">
        <v>0.8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0.41041666666666665</v>
      </c>
      <c r="D11" s="13">
        <v>1.2</v>
      </c>
      <c r="E11" s="13">
        <v>15.2</v>
      </c>
      <c r="F11" s="13">
        <v>47</v>
      </c>
      <c r="G11" s="113" t="s">
        <v>183</v>
      </c>
      <c r="H11" s="7">
        <v>1.7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24.404166666666665</v>
      </c>
      <c r="D12" s="17">
        <f>AVERAGE(D9:D11)</f>
        <v>1.3333333333333333</v>
      </c>
      <c r="E12" s="17">
        <f>AVERAGE(E9:E11)</f>
        <v>15.766666666666666</v>
      </c>
      <c r="F12" s="18">
        <f>AVERAGE(F9:F11)</f>
        <v>47.333333333333336</v>
      </c>
      <c r="G12" s="19"/>
      <c r="H12" s="20">
        <f>AVERAGE(H9:H11)</f>
        <v>0.96666666666666679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187</v>
      </c>
      <c r="H16" s="25" t="s">
        <v>180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0.94374999999999998</v>
      </c>
      <c r="D17" s="26">
        <v>0.94861111111111107</v>
      </c>
      <c r="E17" s="26">
        <v>6.2499999999999995E-3</v>
      </c>
      <c r="F17" s="26">
        <v>3.2638888888888891E-2</v>
      </c>
      <c r="G17" s="26">
        <v>0.22847222222222222</v>
      </c>
      <c r="H17" s="26">
        <v>0.30902777777777779</v>
      </c>
      <c r="I17" s="26">
        <v>0.41041666666666665</v>
      </c>
      <c r="J17" s="26"/>
      <c r="K17" s="26"/>
      <c r="L17" s="26"/>
      <c r="M17" s="26"/>
      <c r="N17" s="26"/>
      <c r="O17" s="26"/>
      <c r="P17" s="26">
        <v>0.4145833333333333</v>
      </c>
    </row>
    <row r="18" spans="2:16" ht="14.15" customHeight="1" x14ac:dyDescent="0.45">
      <c r="B18" s="33" t="s">
        <v>43</v>
      </c>
      <c r="C18" s="25">
        <v>37872</v>
      </c>
      <c r="D18" s="25">
        <v>37873</v>
      </c>
      <c r="E18" s="25">
        <v>37878</v>
      </c>
      <c r="F18" s="25">
        <v>37892</v>
      </c>
      <c r="G18" s="25">
        <v>38024</v>
      </c>
      <c r="H18" s="25">
        <v>38077</v>
      </c>
      <c r="I18" s="25">
        <v>38144</v>
      </c>
      <c r="J18" s="25"/>
      <c r="K18" s="25"/>
      <c r="L18" s="25"/>
      <c r="M18" s="25"/>
      <c r="N18" s="25"/>
      <c r="O18" s="25"/>
      <c r="P18" s="25">
        <v>38149</v>
      </c>
    </row>
    <row r="19" spans="2:16" ht="14.15" customHeight="1" thickBot="1" x14ac:dyDescent="0.5">
      <c r="B19" s="12" t="s">
        <v>44</v>
      </c>
      <c r="C19" s="27"/>
      <c r="D19" s="25">
        <v>37877</v>
      </c>
      <c r="E19" s="28">
        <v>37891</v>
      </c>
      <c r="F19" s="28">
        <v>38023</v>
      </c>
      <c r="G19" s="28">
        <v>38076</v>
      </c>
      <c r="H19" s="25">
        <v>38143</v>
      </c>
      <c r="I19" s="28">
        <v>38148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132</v>
      </c>
      <c r="G20" s="31">
        <f t="shared" si="0"/>
        <v>53</v>
      </c>
      <c r="H20" s="31">
        <f t="shared" si="0"/>
        <v>67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7.6388888888888895E-2</v>
      </c>
      <c r="D30" s="41">
        <v>7.9166666666666663E-2</v>
      </c>
      <c r="E30" s="41"/>
      <c r="F30" s="41"/>
      <c r="G30" s="41"/>
      <c r="H30" s="41"/>
      <c r="I30" s="41"/>
      <c r="J30" s="41">
        <v>0.19236111111111112</v>
      </c>
      <c r="K30" s="42"/>
      <c r="L30" s="41"/>
      <c r="M30" s="41"/>
      <c r="N30" s="41"/>
      <c r="O30" s="43"/>
      <c r="P30" s="44">
        <f>SUM(C30:J30,L30:N30)</f>
        <v>0.34791666666666665</v>
      </c>
    </row>
    <row r="31" spans="2:16" ht="14.15" customHeight="1" x14ac:dyDescent="0.45">
      <c r="B31" s="35" t="s">
        <v>164</v>
      </c>
      <c r="C31" s="45">
        <v>0.1013888888888889</v>
      </c>
      <c r="D31" s="6">
        <v>8.0555555555555561E-2</v>
      </c>
      <c r="E31" s="6"/>
      <c r="F31" s="6"/>
      <c r="G31" s="6"/>
      <c r="H31" s="6"/>
      <c r="I31" s="6"/>
      <c r="J31" s="6">
        <v>0.19583333333333333</v>
      </c>
      <c r="K31" s="6">
        <v>2.6388888888888889E-2</v>
      </c>
      <c r="L31" s="6"/>
      <c r="M31" s="6"/>
      <c r="N31" s="6"/>
      <c r="O31" s="46"/>
      <c r="P31" s="44">
        <f>SUM(C31:N31)</f>
        <v>0.40416666666666667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0.1013888888888889</v>
      </c>
      <c r="D34" s="107">
        <f t="shared" ref="D34:M34" si="2">D31-D32-D33</f>
        <v>8.0555555555555561E-2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0.19583333333333333</v>
      </c>
      <c r="K34" s="107">
        <f t="shared" si="2"/>
        <v>2.6388888888888889E-2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0.40416666666666667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/>
      <c r="E53" s="110"/>
      <c r="F53" s="110">
        <v>0.54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189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-163.19999999999999</v>
      </c>
      <c r="E72" s="98" t="s">
        <v>117</v>
      </c>
      <c r="F72" s="58">
        <v>22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</v>
      </c>
      <c r="D73" s="58">
        <v>-165.5</v>
      </c>
      <c r="E73" s="100" t="s">
        <v>121</v>
      </c>
      <c r="F73" s="59">
        <v>34.799999999999997</v>
      </c>
      <c r="G73" s="59">
        <v>32.200000000000003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-191.8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-103.1</v>
      </c>
      <c r="D75" s="58">
        <v>-110.1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31.8</v>
      </c>
      <c r="D76" s="58">
        <v>28.2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27.2</v>
      </c>
      <c r="D77" s="58">
        <v>24.2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22.3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20.8</v>
      </c>
      <c r="E79" s="98" t="s">
        <v>151</v>
      </c>
      <c r="F79" s="58">
        <v>23.5</v>
      </c>
      <c r="G79" s="58">
        <v>16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9.8400000000000007E-5</v>
      </c>
      <c r="D80" s="62">
        <v>9.8900000000000005E-5</v>
      </c>
      <c r="E80" s="100" t="s">
        <v>156</v>
      </c>
      <c r="F80" s="59">
        <v>34.799999999999997</v>
      </c>
      <c r="G80" s="59">
        <v>54.6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2026-02-23T10:01:38Z</dcterms:modified>
</cp:coreProperties>
</file>