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5B4F1380-28A0-4ECA-B560-35216041462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<sst xmlns="http://schemas.openxmlformats.org/spreadsheetml/2006/main" count="213" uniqueCount="198">
  <si>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</si>
  <si>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</si>
  <si>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</si>
  <si>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</si>
  <si>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</si>
  <si>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</si>
  <si>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</si>
  <si>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</si>
  <si>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</si>
  <si>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</si>
  <si>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</si>
  <si>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</si>
  <si>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</si>
  <si>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</si>
  <si>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</si>
  <si>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</si>
  <si>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</si>
  <si>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</si>
  <si>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</si>
  <si>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</si>
  <si>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</si>
  <si>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</si>
  <si>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</si>
  <si>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</si>
  <si>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</si>
  <si>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</si>
  <si>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</si>
  <si>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</si>
  <si>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</si>
  <si>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</si>
  <si>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</si>
  <si>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</si>
  <si>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</si>
  <si>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</si>
  <si>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</si>
  <si>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</si>
  <si>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</si>
  <si>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</si>
  <si>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</si>
  <si>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</si>
  <si>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</si>
  <si>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</si>
  <si>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</si>
  <si>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</si>
  <si>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</si>
  <si>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</si>
  <si>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</si>
  <si>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</si>
  <si>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</si>
  <si>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</si>
  <si>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</si>
  <si>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</si>
  <si>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</si>
  <si>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</si>
  <si>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</si>
  <si>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</si>
  <si>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</si>
  <si>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</si>
  <si>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</si>
  <si>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</si>
  <si>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</si>
  <si>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</si>
  <si>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</si>
  <si>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</si>
  <si>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</si>
  <si>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</si>
  <si>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</si>
  <si>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</si>
  <si>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</si>
  <si>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</si>
  <si>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</si>
  <si>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</si>
  <si>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</si>
  <si>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</si>
  <si>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</si>
  <si>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</si>
  <si>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</si>
  <si>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</si>
  <si>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</si>
  <si>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</si>
  <si>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</si>
  <si>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</si>
  <si>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</si>
  <si>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</si>
  <si>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</si>
  <si>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</si>
  <si>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</si>
  <si>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</si>
  <si>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</si>
  <si>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</si>
  <si>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</si>
  <si>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</si>
  <si>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</si>
  <si>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</si>
  <si>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</si>
  <si>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</si>
  <si>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</si>
  <si>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</si>
  <si>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</si>
  <si>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</si>
  <si>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</si>
  <si>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</si>
  <si>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</si>
  <si>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</si>
  <si>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</si>
  <si>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</si>
  <si>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</si>
  <si>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</si>
  <si>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</si>
  <si>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</si>
  <si>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</si>
  <si>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</si>
  <si>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</si>
  <si>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</si>
  <si>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</si>
  <si>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</si>
  <si>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</si>
  <si>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</si>
  <si>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</si>
  <si>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</si>
  <si>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</si>
  <si>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</si>
  <si>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</si>
  <si>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</si>
  <si>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</si>
  <si>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</si>
  <si>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</si>
  <si>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</si>
  <si>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</si>
  <si>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</si>
  <si>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</si>
  <si>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</si>
  <si>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</si>
  <si>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</si>
  <si>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</si>
  <si>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</si>
  <si>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</si>
  <si>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</si>
  <si>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</si>
  <si>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</si>
  <si>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</si>
  <si>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</si>
  <si>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</si>
  <si>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</si>
  <si>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</si>
  <si>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</si>
  <si>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</si>
  <si>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</si>
  <si>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</si>
  <si>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</si>
  <si>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</si>
  <si>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</si>
  <si>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</si>
  <si>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</si>
  <si>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</si>
  <si>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</si>
  <si>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</si>
  <si>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</si>
  <si>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</si>
  <si>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</si>
  <si>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</si>
  <si>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</si>
  <si>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</si>
  <si>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</si>
  <si>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</si>
  <si>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</si>
  <si>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</si>
  <si>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</si>
  <si>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</si>
  <si>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</si>
  <si>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</si>
  <si>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</si>
  <si>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</si>
  <si>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</si>
  <si>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</si>
  <si>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</si>
  <si>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</si>
  <si>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</si>
  <si>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</si>
  <si>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</si>
  <si>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</si>
  <si>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</si>
  <si>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</si>
  <si>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허정환</t>
    <phoneticPr fontId="3" type="noConversion"/>
  </si>
  <si>
    <t>S</t>
    <phoneticPr fontId="3" type="noConversion"/>
  </si>
  <si>
    <t>NW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</si>
  <si>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</si>
  <si>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</si>
  <si>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</si>
  <si>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TMT</t>
    <phoneticPr fontId="3" type="noConversion"/>
  </si>
  <si>
    <t>25s/11k</t>
    <phoneticPr fontId="3" type="noConversion"/>
  </si>
  <si>
    <t>D_030909</t>
    <phoneticPr fontId="3" type="noConversion"/>
  </si>
  <si>
    <t>1. [D_030909] shutter AutoSync. 하지않고 flat 촬영</t>
    <phoneticPr fontId="3" type="noConversion"/>
  </si>
  <si>
    <t>T_030975</t>
    <phoneticPr fontId="3" type="noConversion"/>
  </si>
  <si>
    <t>2. [T_030975] 노출 중 limit 발생</t>
    <phoneticPr fontId="3" type="noConversion"/>
  </si>
  <si>
    <t>M_031036-031038:K</t>
    <phoneticPr fontId="3" type="noConversion"/>
  </si>
  <si>
    <t>M_031112-031113:K</t>
    <phoneticPr fontId="3" type="noConversion"/>
  </si>
  <si>
    <t>M_031151-031152:M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</si>
</sst>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46050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183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2.4999999999999998E-2</v>
      </c>
      <c r="D9" s="8">
        <v>1.4</v>
      </c>
      <c r="E9" s="8">
        <v>17.899999999999999</v>
      </c>
      <c r="F9" s="8">
        <v>28</v>
      </c>
      <c r="G9" s="35" t="s">
        <v>185</v>
      </c>
      <c r="H9" s="8">
        <v>1</v>
      </c>
      <c r="I9" s="35">
        <v>72.8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0.18819444444444444</v>
      </c>
      <c r="D10" s="8">
        <v>1</v>
      </c>
      <c r="E10" s="8">
        <v>17.399999999999999</v>
      </c>
      <c r="F10" s="8">
        <v>19</v>
      </c>
      <c r="G10" s="114" t="s">
        <v>184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0.38472222222222219</v>
      </c>
      <c r="D11" s="14">
        <v>1</v>
      </c>
      <c r="E11" s="14">
        <v>16.8</v>
      </c>
      <c r="F11" s="14">
        <v>15</v>
      </c>
      <c r="G11" s="114" t="s">
        <v>184</v>
      </c>
      <c r="H11" s="8">
        <v>0.8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24.359722222222224</v>
      </c>
      <c r="D12" s="18">
        <f>AVERAGE(D9:D11)</f>
        <v>1.1333333333333333</v>
      </c>
      <c r="E12" s="18">
        <f>AVERAGE(E9:E11)</f>
        <v>17.366666666666664</v>
      </c>
      <c r="F12" s="19">
        <f>AVERAGE(F9:F11)</f>
        <v>20.666666666666668</v>
      </c>
      <c r="G12" s="20"/>
      <c r="H12" s="21">
        <f>AVERAGE(H9:H11)</f>
        <v>1.1333333333333335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187</v>
      </c>
      <c r="G16" s="26" t="s">
        <v>188</v>
      </c>
      <c r="H16" s="26" t="s">
        <v>189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0.97013888888888899</v>
      </c>
      <c r="D17" s="27">
        <v>0.97152777777777777</v>
      </c>
      <c r="E17" s="27">
        <v>2.4999999999999998E-2</v>
      </c>
      <c r="F17" s="27">
        <v>4.6527777777777779E-2</v>
      </c>
      <c r="G17" s="27">
        <v>0.3</v>
      </c>
      <c r="H17" s="27">
        <v>0.36388888888888887</v>
      </c>
      <c r="I17" s="27">
        <v>0.38472222222222219</v>
      </c>
      <c r="J17" s="27"/>
      <c r="K17" s="27"/>
      <c r="L17" s="27"/>
      <c r="M17" s="27"/>
      <c r="N17" s="27"/>
      <c r="O17" s="27"/>
      <c r="P17" s="27">
        <v>0.39583333333333331</v>
      </c>
    </row>
    <row r="18" spans="2:16" ht="14.15" customHeight="1" x14ac:dyDescent="0.45">
      <c r="B18" s="34" t="s">
        <v>43</v>
      </c>
      <c r="C18" s="26">
        <v>30902</v>
      </c>
      <c r="D18" s="26">
        <v>30903</v>
      </c>
      <c r="E18" s="26">
        <v>30910</v>
      </c>
      <c r="F18" s="26">
        <v>30924</v>
      </c>
      <c r="G18" s="26">
        <v>31094</v>
      </c>
      <c r="H18" s="26">
        <v>31137</v>
      </c>
      <c r="I18" s="26">
        <v>31150</v>
      </c>
      <c r="J18" s="26"/>
      <c r="K18" s="26"/>
      <c r="L18" s="26"/>
      <c r="M18" s="26"/>
      <c r="N18" s="26"/>
      <c r="O18" s="26"/>
      <c r="P18" s="26">
        <v>31158</v>
      </c>
    </row>
    <row r="19" spans="2:16" ht="14.15" customHeight="1" thickBot="1" x14ac:dyDescent="0.5">
      <c r="B19" s="13" t="s">
        <v>44</v>
      </c>
      <c r="C19" s="28"/>
      <c r="D19" s="26">
        <v>30909</v>
      </c>
      <c r="E19" s="29">
        <v>30923</v>
      </c>
      <c r="F19" s="29">
        <v>31093</v>
      </c>
      <c r="G19" s="29">
        <v>31136</v>
      </c>
      <c r="H19" s="29">
        <v>31149</v>
      </c>
      <c r="I19" s="29">
        <v>31157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7</v>
      </c>
      <c r="E20" s="32">
        <f t="shared" si="0"/>
        <v>14</v>
      </c>
      <c r="F20" s="32">
        <f t="shared" si="0"/>
        <v>170</v>
      </c>
      <c r="G20" s="32">
        <f t="shared" si="0"/>
        <v>43</v>
      </c>
      <c r="H20" s="32">
        <f t="shared" si="0"/>
        <v>13</v>
      </c>
      <c r="I20" s="32">
        <f t="shared" si="0"/>
        <v>8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>
        <v>1.0416666666666666E-2</v>
      </c>
      <c r="D23" s="116">
        <v>1.1111111111111112E-2</v>
      </c>
      <c r="E23" s="113" t="s">
        <v>172</v>
      </c>
      <c r="F23" s="158" t="s">
        <v>190</v>
      </c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/>
      <c r="D24" s="116"/>
      <c r="E24" s="113" t="s">
        <v>174</v>
      </c>
      <c r="F24" s="158"/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181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/>
      <c r="D26" s="116"/>
      <c r="E26" s="113" t="s">
        <v>173</v>
      </c>
      <c r="F26" s="158"/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0.30972222222222223</v>
      </c>
      <c r="P30" s="45">
        <f>SUM(C30:J30,L30:N30)</f>
        <v>0</v>
      </c>
    </row>
    <row r="31" spans="2:16" ht="14.15" customHeight="1" x14ac:dyDescent="0.45">
      <c r="B31" s="36" t="s">
        <v>164</v>
      </c>
      <c r="C31" s="46"/>
      <c r="D31" s="7">
        <v>0.25347222222222221</v>
      </c>
      <c r="E31" s="7">
        <v>6.3888888888888884E-2</v>
      </c>
      <c r="F31" s="7"/>
      <c r="G31" s="7"/>
      <c r="H31" s="7"/>
      <c r="I31" s="7"/>
      <c r="J31" s="7"/>
      <c r="K31" s="7">
        <v>4.2361111111111106E-2</v>
      </c>
      <c r="L31" s="7"/>
      <c r="M31" s="7"/>
      <c r="N31" s="7"/>
      <c r="O31" s="47"/>
      <c r="P31" s="45">
        <f>SUM(C31:N31)</f>
        <v>0.35972222222222222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0.25347222222222221</v>
      </c>
      <c r="E34" s="108">
        <f t="shared" si="2"/>
        <v>6.3888888888888884E-2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4.2361111111111106E-2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0.35972222222222222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191</v>
      </c>
      <c r="D36" s="162"/>
      <c r="E36" s="161" t="s">
        <v>193</v>
      </c>
      <c r="F36" s="162"/>
      <c r="G36" s="161" t="s">
        <v>195</v>
      </c>
      <c r="H36" s="162"/>
      <c r="I36" s="161" t="s">
        <v>196</v>
      </c>
      <c r="J36" s="162"/>
      <c r="K36" s="161" t="s">
        <v>197</v>
      </c>
      <c r="L36" s="162"/>
      <c r="M36" s="161"/>
      <c r="N36" s="162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 t="s">
        <v>194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0.94</v>
      </c>
      <c r="E53" s="111">
        <v>0.6</v>
      </c>
      <c r="F53" s="111">
        <v>0.83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</v>
      </c>
      <c r="D72" s="59">
        <v>-163.9</v>
      </c>
      <c r="E72" s="99" t="s">
        <v>117</v>
      </c>
      <c r="F72" s="59">
        <v>22</v>
      </c>
      <c r="G72" s="59">
        <v>18.8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-164.5</v>
      </c>
      <c r="E73" s="101" t="s">
        <v>121</v>
      </c>
      <c r="F73" s="60">
        <v>38.6</v>
      </c>
      <c r="G73" s="60">
        <v>27.1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-190.3</v>
      </c>
      <c r="D74" s="59">
        <v>-191.3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-101.4</v>
      </c>
      <c r="D75" s="59">
        <v>-108.6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32.1</v>
      </c>
      <c r="D76" s="59">
        <v>28.5</v>
      </c>
      <c r="E76" s="101" t="s">
        <v>136</v>
      </c>
      <c r="F76" s="61">
        <v>15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27.6</v>
      </c>
      <c r="D77" s="59">
        <v>24.4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25.5</v>
      </c>
      <c r="D78" s="59">
        <v>22.3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23.9</v>
      </c>
      <c r="D79" s="59">
        <v>20.8</v>
      </c>
      <c r="E79" s="99" t="s">
        <v>151</v>
      </c>
      <c r="F79" s="59">
        <v>26.7</v>
      </c>
      <c r="G79" s="59">
        <v>18.3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9.6600000000000003E-5</v>
      </c>
      <c r="D80" s="63">
        <v>9.4599999999999996E-5</v>
      </c>
      <c r="E80" s="101" t="s">
        <v>156</v>
      </c>
      <c r="F80" s="60">
        <v>33.700000000000003</v>
      </c>
      <c r="G80" s="60">
        <v>19.7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186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2026-01-28T09:39:01Z</dcterms:modified>
</cp:coreProperties>
</file>