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1월\"/>
    </mc:Choice>
  </mc:AlternateContent>
  <xr:revisionPtr revIDLastSave="0" documentId="13_ncr:1_{3851653B-846D-40A4-8873-36FE82F9145D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<sst xmlns="http://schemas.openxmlformats.org/spreadsheetml/2006/main" count="208" uniqueCount="192">
  <si>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</si>
  <si>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</si>
  <si>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</si>
  <si>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</si>
  <si>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</si>
  <si>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</si>
  <si>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</si>
  <si>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</si>
  <si>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</si>
  <si>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</si>
  <si>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</si>
  <si>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</si>
  <si>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</si>
  <si>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</si>
  <si>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</si>
  <si>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</si>
  <si>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</si>
  <si>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</si>
  <si>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</si>
  <si>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</si>
  <si>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</si>
  <si>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</si>
  <si>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</si>
  <si>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</si>
  <si>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</si>
  <si>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</si>
  <si>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</si>
  <si>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</si>
  <si>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</si>
  <si>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</si>
  <si>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</si>
  <si>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</si>
  <si>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</si>
  <si>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</si>
  <si>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</si>
  <si>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</si>
  <si>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</si>
  <si>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</si>
  <si>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</si>
  <si>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</si>
  <si>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</si>
  <si>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</si>
  <si>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</si>
  <si>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</si>
  <si>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</si>
  <si>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</si>
  <si>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</si>
  <si>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</si>
  <si>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</si>
  <si>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</si>
  <si>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</si>
  <si>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</si>
  <si>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</si>
  <si>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</si>
  <si>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</si>
  <si>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</si>
  <si>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</si>
  <si>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</si>
  <si>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</si>
  <si>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</si>
  <si>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</si>
  <si>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</si>
  <si>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</si>
  <si>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</si>
  <si>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</si>
  <si>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</si>
  <si>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</si>
  <si>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</si>
  <si>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</si>
  <si>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</si>
  <si>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</si>
  <si>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</si>
  <si>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</si>
  <si>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</si>
  <si>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</si>
  <si>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</si>
  <si>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</si>
  <si>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</si>
  <si>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</si>
  <si>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</si>
  <si>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</si>
  <si>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</si>
  <si>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</si>
  <si>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</si>
  <si>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</si>
  <si>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</si>
  <si>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</si>
  <si>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</si>
  <si>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</si>
  <si>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</si>
  <si>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</si>
  <si>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</si>
  <si>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</si>
  <si>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</si>
  <si>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</si>
  <si>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</si>
  <si>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</si>
  <si>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</si>
  <si>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</si>
  <si>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</si>
  <si>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</si>
  <si>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</si>
  <si>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</si>
  <si>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</si>
  <si>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</si>
  <si>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</si>
  <si>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</si>
  <si>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</si>
  <si>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</si>
  <si>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</si>
  <si>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</si>
  <si>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</si>
  <si>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</si>
  <si>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</si>
  <si>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</si>
  <si>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</si>
  <si>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</si>
  <si>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</si>
  <si>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</si>
  <si>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</si>
  <si>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</si>
  <si>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</si>
  <si>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</si>
  <si>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</si>
  <si>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</si>
  <si>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</si>
  <si>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</si>
  <si>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</si>
  <si>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</si>
  <si>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</si>
  <si>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</si>
  <si>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</si>
  <si>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</si>
  <si>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</si>
  <si>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</si>
  <si>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</si>
  <si>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</si>
  <si>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</si>
  <si>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</si>
  <si>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</si>
  <si>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</si>
  <si>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</si>
  <si>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</si>
  <si>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</si>
  <si>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</si>
  <si>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</si>
  <si>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</si>
  <si>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</si>
  <si>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</si>
  <si>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</si>
  <si>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</si>
  <si>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</si>
  <si>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</si>
  <si>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</si>
  <si>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</si>
  <si>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</si>
  <si>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</si>
  <si>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</si>
  <si>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</si>
  <si>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</si>
  <si>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</si>
  <si>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</si>
  <si>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</si>
  <si>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</si>
  <si>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</si>
  <si>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</si>
  <si>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</si>
  <si>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</si>
  <si>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</si>
  <si>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</si>
  <si>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</si>
  <si>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</si>
  <si>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</si>
  <si>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</si>
  <si>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</si>
  <si>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</si>
  <si>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</si>
  <si>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</si>
  <si>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   </t>
    <phoneticPr fontId="3" type="noConversion"/>
  </si>
  <si>
    <t xml:space="preserve">ALL </t>
    <phoneticPr fontId="3" type="noConversion"/>
  </si>
  <si>
    <t>이순창</t>
    <phoneticPr fontId="3" type="noConversion"/>
  </si>
  <si>
    <t>1. 월령 40% 이하로 방풍막 제거</t>
    <phoneticPr fontId="3" type="noConversion"/>
  </si>
  <si>
    <t>R</t>
    <phoneticPr fontId="3" type="noConversion"/>
  </si>
  <si>
    <t>허정환</t>
    <phoneticPr fontId="3" type="noConversion"/>
  </si>
  <si>
    <t>N</t>
    <phoneticPr fontId="3" type="noConversion"/>
  </si>
  <si>
    <t>ALL</t>
    <phoneticPr fontId="3" type="noConversion"/>
  </si>
  <si>
    <t>DIR-KAMP</t>
    <phoneticPr fontId="3" type="noConversion"/>
  </si>
  <si>
    <t>DIR-KSP</t>
    <phoneticPr fontId="3" type="noConversion"/>
  </si>
  <si>
    <t>NE</t>
    <phoneticPr fontId="3" type="noConversion"/>
  </si>
  <si>
    <t>T_030176</t>
    <phoneticPr fontId="3" type="noConversion"/>
  </si>
  <si>
    <t>M_030188-030189:T</t>
    <phoneticPr fontId="3" type="noConversion"/>
  </si>
  <si>
    <t>1. [T_030176] 노출중 limit 발생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</si>
</sst>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J17" sqref="J17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3" t="s">
        <v>0</v>
      </c>
      <c r="C2" s="16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4">
        <v>46046</v>
      </c>
      <c r="D3" s="165"/>
      <c r="E3" s="1"/>
      <c r="F3" s="1"/>
      <c r="G3" s="1"/>
      <c r="H3" s="1"/>
      <c r="I3" s="1"/>
      <c r="J3" s="1"/>
      <c r="K3" s="65" t="s">
        <v>2</v>
      </c>
      <c r="L3" s="166">
        <f>(P31-(P32+P33))/P31*100</f>
        <v>100</v>
      </c>
      <c r="M3" s="166"/>
      <c r="N3" s="65" t="s">
        <v>3</v>
      </c>
      <c r="O3" s="166">
        <f>(P31-P33)/P31*100</f>
        <v>100</v>
      </c>
      <c r="P3" s="166"/>
    </row>
    <row r="4" spans="2:16" ht="14.25" customHeight="1" x14ac:dyDescent="0.45">
      <c r="B4" s="33" t="s">
        <v>4</v>
      </c>
      <c r="C4" s="2" t="s">
        <v>183</v>
      </c>
      <c r="D4" s="3" t="s">
        <v>180</v>
      </c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3" t="s">
        <v>7</v>
      </c>
      <c r="C7" s="16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2.7777777777777776E-2</v>
      </c>
      <c r="D9" s="8">
        <v>1.9</v>
      </c>
      <c r="E9" s="8">
        <v>16.3</v>
      </c>
      <c r="F9" s="8">
        <v>54</v>
      </c>
      <c r="G9" s="35" t="s">
        <v>188</v>
      </c>
      <c r="H9" s="8">
        <v>0.4</v>
      </c>
      <c r="I9" s="35">
        <v>31.6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0.19583333333333333</v>
      </c>
      <c r="D10" s="8">
        <v>1.6</v>
      </c>
      <c r="E10" s="8">
        <v>13.5</v>
      </c>
      <c r="F10" s="8">
        <v>63</v>
      </c>
      <c r="G10" s="114" t="s">
        <v>184</v>
      </c>
      <c r="H10" s="8">
        <v>0.9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0.38819444444444445</v>
      </c>
      <c r="D11" s="14">
        <v>1</v>
      </c>
      <c r="E11" s="14">
        <v>13.4</v>
      </c>
      <c r="F11" s="14">
        <v>66</v>
      </c>
      <c r="G11" s="114" t="s">
        <v>184</v>
      </c>
      <c r="H11" s="8">
        <v>0.2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24.360416666666666</v>
      </c>
      <c r="D12" s="18">
        <f>AVERAGE(D9:D11)</f>
        <v>1.5</v>
      </c>
      <c r="E12" s="18">
        <f>AVERAGE(E9:E11)</f>
        <v>14.4</v>
      </c>
      <c r="F12" s="19">
        <f>AVERAGE(F9:F11)</f>
        <v>61</v>
      </c>
      <c r="G12" s="20"/>
      <c r="H12" s="21">
        <f>AVERAGE(H9:H11)</f>
        <v>0.5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3" t="s">
        <v>26</v>
      </c>
      <c r="C14" s="16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179</v>
      </c>
      <c r="E16" s="26" t="s">
        <v>177</v>
      </c>
      <c r="F16" s="26" t="s">
        <v>187</v>
      </c>
      <c r="G16" s="26" t="s">
        <v>186</v>
      </c>
      <c r="H16" s="26" t="s">
        <v>177</v>
      </c>
      <c r="I16" s="26" t="s">
        <v>185</v>
      </c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0.96944444444444444</v>
      </c>
      <c r="D17" s="27">
        <v>0.97152777777777777</v>
      </c>
      <c r="E17" s="27">
        <v>2.7777777777777776E-2</v>
      </c>
      <c r="F17" s="27">
        <v>5.0694444444444452E-2</v>
      </c>
      <c r="G17" s="27">
        <v>0.2986111111111111</v>
      </c>
      <c r="H17" s="27">
        <v>0.36319444444444443</v>
      </c>
      <c r="I17" s="27">
        <v>0.38819444444444445</v>
      </c>
      <c r="J17" s="27"/>
      <c r="K17" s="27"/>
      <c r="L17" s="27"/>
      <c r="M17" s="27"/>
      <c r="N17" s="27"/>
      <c r="O17" s="27"/>
      <c r="P17" s="27">
        <v>0.3923611111111111</v>
      </c>
    </row>
    <row r="18" spans="2:16" ht="14.15" customHeight="1" x14ac:dyDescent="0.45">
      <c r="B18" s="34" t="s">
        <v>43</v>
      </c>
      <c r="C18" s="26">
        <v>29950</v>
      </c>
      <c r="D18" s="26">
        <v>29951</v>
      </c>
      <c r="E18" s="26">
        <v>29956</v>
      </c>
      <c r="F18" s="26">
        <v>29971</v>
      </c>
      <c r="G18" s="26">
        <v>30136</v>
      </c>
      <c r="H18" s="26">
        <v>30180</v>
      </c>
      <c r="I18" s="26">
        <v>30195</v>
      </c>
      <c r="J18" s="26"/>
      <c r="K18" s="26"/>
      <c r="L18" s="26"/>
      <c r="M18" s="26"/>
      <c r="N18" s="26"/>
      <c r="O18" s="26"/>
      <c r="P18" s="26">
        <v>30200</v>
      </c>
    </row>
    <row r="19" spans="2:16" ht="14.15" customHeight="1" thickBot="1" x14ac:dyDescent="0.5">
      <c r="B19" s="13" t="s">
        <v>44</v>
      </c>
      <c r="C19" s="28"/>
      <c r="D19" s="26">
        <v>29955</v>
      </c>
      <c r="E19" s="29">
        <v>29970</v>
      </c>
      <c r="F19" s="29">
        <v>30135</v>
      </c>
      <c r="G19" s="29">
        <v>30179</v>
      </c>
      <c r="H19" s="29">
        <v>30194</v>
      </c>
      <c r="I19" s="29">
        <v>30199</v>
      </c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5</v>
      </c>
      <c r="E20" s="32">
        <f t="shared" si="0"/>
        <v>15</v>
      </c>
      <c r="F20" s="32">
        <f t="shared" si="0"/>
        <v>165</v>
      </c>
      <c r="G20" s="32">
        <f t="shared" si="0"/>
        <v>44</v>
      </c>
      <c r="H20" s="32">
        <f t="shared" si="0"/>
        <v>15</v>
      </c>
      <c r="I20" s="32">
        <f t="shared" si="0"/>
        <v>5</v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5" t="s">
        <v>46</v>
      </c>
      <c r="C22" s="34" t="s">
        <v>22</v>
      </c>
      <c r="D22" s="34" t="s">
        <v>24</v>
      </c>
      <c r="E22" s="34" t="s">
        <v>47</v>
      </c>
      <c r="F22" s="176" t="s">
        <v>48</v>
      </c>
      <c r="G22" s="176"/>
      <c r="H22" s="176"/>
      <c r="I22" s="176"/>
      <c r="J22" s="34" t="s">
        <v>22</v>
      </c>
      <c r="K22" s="34" t="s">
        <v>24</v>
      </c>
      <c r="L22" s="34" t="s">
        <v>47</v>
      </c>
      <c r="M22" s="176" t="s">
        <v>48</v>
      </c>
      <c r="N22" s="176"/>
      <c r="O22" s="176"/>
      <c r="P22" s="176"/>
    </row>
    <row r="23" spans="2:16" ht="13.5" customHeight="1" x14ac:dyDescent="0.45">
      <c r="B23" s="175"/>
      <c r="C23" s="116"/>
      <c r="D23" s="116"/>
      <c r="E23" s="113" t="s">
        <v>172</v>
      </c>
      <c r="F23" s="158"/>
      <c r="G23" s="159"/>
      <c r="H23" s="159"/>
      <c r="I23" s="160"/>
      <c r="J23" s="116"/>
      <c r="K23" s="116"/>
      <c r="L23" s="113" t="s">
        <v>173</v>
      </c>
      <c r="M23" s="174"/>
      <c r="N23" s="174"/>
      <c r="O23" s="174"/>
      <c r="P23" s="174"/>
    </row>
    <row r="24" spans="2:16" ht="13.5" customHeight="1" x14ac:dyDescent="0.45">
      <c r="B24" s="175"/>
      <c r="C24" s="116"/>
      <c r="D24" s="116"/>
      <c r="E24" s="113" t="s">
        <v>174</v>
      </c>
      <c r="F24" s="158"/>
      <c r="G24" s="159"/>
      <c r="H24" s="159"/>
      <c r="I24" s="160"/>
      <c r="J24" s="116"/>
      <c r="K24" s="116"/>
      <c r="L24" s="113" t="s">
        <v>175</v>
      </c>
      <c r="M24" s="174"/>
      <c r="N24" s="174"/>
      <c r="O24" s="174"/>
      <c r="P24" s="174"/>
    </row>
    <row r="25" spans="2:16" ht="13.5" customHeight="1" x14ac:dyDescent="0.45">
      <c r="B25" s="175"/>
      <c r="C25" s="116"/>
      <c r="D25" s="116"/>
      <c r="E25" s="113" t="s">
        <v>182</v>
      </c>
      <c r="F25" s="158"/>
      <c r="G25" s="159"/>
      <c r="H25" s="159"/>
      <c r="I25" s="160"/>
      <c r="J25" s="116"/>
      <c r="K25" s="116"/>
      <c r="L25" s="113" t="s">
        <v>174</v>
      </c>
      <c r="M25" s="174"/>
      <c r="N25" s="174"/>
      <c r="O25" s="174"/>
      <c r="P25" s="174"/>
    </row>
    <row r="26" spans="2:16" ht="13.5" customHeight="1" x14ac:dyDescent="0.45">
      <c r="B26" s="175"/>
      <c r="C26" s="116"/>
      <c r="D26" s="116"/>
      <c r="E26" s="113" t="s">
        <v>173</v>
      </c>
      <c r="F26" s="158"/>
      <c r="G26" s="159"/>
      <c r="H26" s="159"/>
      <c r="I26" s="160"/>
      <c r="J26" s="116"/>
      <c r="K26" s="116"/>
      <c r="L26" s="113" t="s">
        <v>172</v>
      </c>
      <c r="M26" s="174"/>
      <c r="N26" s="174"/>
      <c r="O26" s="174"/>
      <c r="P26" s="174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3" t="s">
        <v>49</v>
      </c>
      <c r="C28" s="163"/>
      <c r="D28" s="16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/>
      <c r="D30" s="42"/>
      <c r="E30" s="42"/>
      <c r="F30" s="42"/>
      <c r="G30" s="42"/>
      <c r="H30" s="42"/>
      <c r="I30" s="42"/>
      <c r="J30" s="42"/>
      <c r="K30" s="43"/>
      <c r="L30" s="42"/>
      <c r="M30" s="42"/>
      <c r="N30" s="42">
        <v>0.30486111111111108</v>
      </c>
      <c r="O30" s="44"/>
      <c r="P30" s="45">
        <f>SUM(C30:J30,L30:N30)</f>
        <v>0.30486111111111108</v>
      </c>
    </row>
    <row r="31" spans="2:16" ht="14.15" customHeight="1" x14ac:dyDescent="0.45">
      <c r="B31" s="36" t="s">
        <v>164</v>
      </c>
      <c r="C31" s="46"/>
      <c r="D31" s="7">
        <v>0.24791666666666667</v>
      </c>
      <c r="E31" s="7">
        <v>6.458333333333334E-2</v>
      </c>
      <c r="F31" s="7"/>
      <c r="G31" s="7"/>
      <c r="H31" s="7"/>
      <c r="I31" s="7"/>
      <c r="J31" s="7"/>
      <c r="K31" s="7">
        <v>4.7916666666666663E-2</v>
      </c>
      <c r="L31" s="7"/>
      <c r="M31" s="7"/>
      <c r="N31" s="7"/>
      <c r="O31" s="47"/>
      <c r="P31" s="45">
        <f>SUM(C31:N31)</f>
        <v>0.36041666666666666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M34" si="2">D31-D32-D33</f>
        <v>0.24791666666666667</v>
      </c>
      <c r="E34" s="108">
        <f t="shared" si="2"/>
        <v>6.458333333333334E-2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4.7916666666666663E-2</v>
      </c>
      <c r="L34" s="108">
        <f t="shared" si="2"/>
        <v>0</v>
      </c>
      <c r="M34" s="108">
        <f t="shared" si="2"/>
        <v>0</v>
      </c>
      <c r="N34" s="108">
        <f>N31-N32-N33</f>
        <v>0</v>
      </c>
      <c r="O34" s="112"/>
      <c r="P34" s="109">
        <f>P31-P32-P33</f>
        <v>0.36041666666666666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5" t="s">
        <v>66</v>
      </c>
      <c r="C36" s="161" t="s">
        <v>189</v>
      </c>
      <c r="D36" s="162"/>
      <c r="E36" s="161" t="s">
        <v>190</v>
      </c>
      <c r="F36" s="162"/>
      <c r="G36" s="161"/>
      <c r="H36" s="162"/>
      <c r="I36" s="161"/>
      <c r="J36" s="162"/>
      <c r="K36" s="161"/>
      <c r="L36" s="162"/>
      <c r="M36" s="153"/>
      <c r="N36" s="153"/>
      <c r="O36" s="161"/>
      <c r="P36" s="162"/>
    </row>
    <row r="37" spans="2:16" ht="18" customHeight="1" x14ac:dyDescent="0.45">
      <c r="B37" s="156"/>
      <c r="C37" s="153"/>
      <c r="D37" s="153"/>
      <c r="E37" s="161"/>
      <c r="F37" s="162"/>
      <c r="G37" s="154"/>
      <c r="H37" s="153"/>
      <c r="I37" s="153"/>
      <c r="J37" s="153"/>
      <c r="K37" s="153"/>
      <c r="L37" s="153"/>
      <c r="M37" s="153"/>
      <c r="N37" s="153"/>
      <c r="O37" s="153"/>
      <c r="P37" s="153"/>
    </row>
    <row r="38" spans="2:16" ht="18" customHeight="1" x14ac:dyDescent="0.45">
      <c r="B38" s="156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</row>
    <row r="39" spans="2:16" ht="18" customHeight="1" x14ac:dyDescent="0.45">
      <c r="B39" s="156"/>
      <c r="C39" s="153"/>
      <c r="D39" s="153"/>
      <c r="E39" s="153"/>
      <c r="F39" s="153"/>
      <c r="G39" s="153"/>
      <c r="H39" s="153"/>
      <c r="I39" s="154"/>
      <c r="J39" s="153"/>
      <c r="K39" s="153"/>
      <c r="L39" s="153"/>
      <c r="M39" s="153"/>
      <c r="N39" s="153"/>
      <c r="O39" s="153"/>
      <c r="P39" s="153"/>
    </row>
    <row r="40" spans="2:16" ht="18" customHeight="1" x14ac:dyDescent="0.45">
      <c r="B40" s="156"/>
      <c r="C40" s="153"/>
      <c r="D40" s="153"/>
      <c r="E40" s="153"/>
      <c r="F40" s="153"/>
      <c r="G40" s="154"/>
      <c r="H40" s="153"/>
      <c r="I40" s="153"/>
      <c r="J40" s="153"/>
      <c r="K40" s="153"/>
      <c r="L40" s="153"/>
      <c r="M40" s="153"/>
      <c r="N40" s="153"/>
      <c r="O40" s="153"/>
      <c r="P40" s="153"/>
    </row>
    <row r="41" spans="2:16" ht="18" customHeight="1" x14ac:dyDescent="0.45">
      <c r="B41" s="157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 t="s">
        <v>191</v>
      </c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4"/>
    </row>
    <row r="45" spans="2:16" ht="14.15" customHeight="1" x14ac:dyDescent="0.45">
      <c r="B45" s="151"/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4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2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77" t="s">
        <v>166</v>
      </c>
      <c r="C53" s="178"/>
      <c r="D53" s="111">
        <v>1.37</v>
      </c>
      <c r="E53" s="111">
        <v>0.95</v>
      </c>
      <c r="F53" s="111">
        <v>0.78</v>
      </c>
      <c r="G53" s="178"/>
      <c r="H53" s="178"/>
      <c r="I53" s="178"/>
      <c r="J53" s="178"/>
      <c r="K53" s="178"/>
      <c r="L53" s="178"/>
      <c r="M53" s="178"/>
      <c r="N53" s="178"/>
      <c r="O53" s="178"/>
      <c r="P53" s="179"/>
    </row>
    <row r="54" spans="2:16" ht="14.15" customHeight="1" thickTop="1" thickBot="1" x14ac:dyDescent="0.5">
      <c r="B54" s="180" t="s">
        <v>176</v>
      </c>
      <c r="C54" s="181"/>
      <c r="D54" s="181"/>
      <c r="E54" s="182"/>
      <c r="F54" s="111"/>
      <c r="G54" s="183"/>
      <c r="H54" s="183"/>
      <c r="I54" s="183"/>
      <c r="J54" s="183"/>
      <c r="K54" s="183"/>
      <c r="L54" s="183"/>
      <c r="M54" s="183"/>
      <c r="N54" s="183"/>
      <c r="O54" s="183"/>
      <c r="P54" s="184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-161.80000000000001</v>
      </c>
      <c r="D72" s="59">
        <v>-164.6</v>
      </c>
      <c r="E72" s="99" t="s">
        <v>117</v>
      </c>
      <c r="F72" s="59"/>
      <c r="G72" s="59"/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-162.4</v>
      </c>
      <c r="D73" s="59">
        <v>-165.1</v>
      </c>
      <c r="E73" s="101" t="s">
        <v>121</v>
      </c>
      <c r="F73" s="60"/>
      <c r="G73" s="60"/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-192.7</v>
      </c>
      <c r="D74" s="59">
        <v>-192.8</v>
      </c>
      <c r="E74" s="101" t="s">
        <v>126</v>
      </c>
      <c r="F74" s="61">
        <v>15</v>
      </c>
      <c r="G74" s="61">
        <v>10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-100</v>
      </c>
      <c r="D75" s="59">
        <v>-110.4</v>
      </c>
      <c r="E75" s="101" t="s">
        <v>131</v>
      </c>
      <c r="F75" s="61">
        <v>15</v>
      </c>
      <c r="G75" s="61">
        <v>15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32.700000000000003</v>
      </c>
      <c r="D76" s="59">
        <v>28</v>
      </c>
      <c r="E76" s="101" t="s">
        <v>136</v>
      </c>
      <c r="F76" s="61">
        <v>20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28.1</v>
      </c>
      <c r="D77" s="59">
        <v>24.1</v>
      </c>
      <c r="E77" s="101" t="s">
        <v>141</v>
      </c>
      <c r="F77" s="61">
        <v>250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26</v>
      </c>
      <c r="D78" s="59">
        <v>22.2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4</v>
      </c>
      <c r="O78" s="80"/>
      <c r="P78" s="80"/>
    </row>
    <row r="79" spans="2:17" ht="20.149999999999999" customHeight="1" x14ac:dyDescent="0.45">
      <c r="B79" s="99" t="s">
        <v>150</v>
      </c>
      <c r="C79" s="59">
        <v>24.3</v>
      </c>
      <c r="D79" s="59">
        <v>20.7</v>
      </c>
      <c r="E79" s="99" t="s">
        <v>151</v>
      </c>
      <c r="F79" s="59">
        <v>27.6</v>
      </c>
      <c r="G79" s="59">
        <v>15.6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9.6899999999999997E-5</v>
      </c>
      <c r="D80" s="63">
        <v>9.6399999999999999E-5</v>
      </c>
      <c r="E80" s="101" t="s">
        <v>156</v>
      </c>
      <c r="F80" s="60">
        <v>33.299999999999997</v>
      </c>
      <c r="G80" s="60">
        <v>69.2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7" t="s">
        <v>160</v>
      </c>
      <c r="C84" s="167"/>
    </row>
    <row r="85" spans="2:16" ht="15" customHeight="1" x14ac:dyDescent="0.45">
      <c r="B85" s="168" t="s">
        <v>181</v>
      </c>
      <c r="C85" s="169"/>
      <c r="D85" s="169"/>
      <c r="E85" s="169"/>
      <c r="F85" s="169"/>
      <c r="G85" s="169"/>
      <c r="H85" s="169"/>
      <c r="I85" s="169"/>
      <c r="J85" s="169"/>
      <c r="K85" s="169"/>
      <c r="L85" s="169"/>
      <c r="M85" s="169"/>
      <c r="N85" s="169"/>
      <c r="O85" s="169"/>
      <c r="P85" s="170"/>
    </row>
    <row r="86" spans="2:16" ht="15" customHeight="1" x14ac:dyDescent="0.45">
      <c r="B86" s="171"/>
      <c r="C86" s="172"/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  <c r="O86" s="172"/>
      <c r="P86" s="173"/>
    </row>
    <row r="87" spans="2:16" ht="15" customHeight="1" x14ac:dyDescent="0.45">
      <c r="B87" s="171" t="s">
        <v>178</v>
      </c>
      <c r="C87" s="172"/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172"/>
      <c r="O87" s="172"/>
      <c r="P87" s="173"/>
    </row>
    <row r="88" spans="2:16" ht="15" customHeight="1" x14ac:dyDescent="0.45">
      <c r="B88" s="171"/>
      <c r="C88" s="172"/>
      <c r="D88" s="172"/>
      <c r="E88" s="172"/>
      <c r="F88" s="172"/>
      <c r="G88" s="172"/>
      <c r="H88" s="172"/>
      <c r="I88" s="172"/>
      <c r="J88" s="172"/>
      <c r="K88" s="172"/>
      <c r="L88" s="172"/>
      <c r="M88" s="172"/>
      <c r="N88" s="172"/>
      <c r="O88" s="172"/>
      <c r="P88" s="173"/>
    </row>
    <row r="89" spans="2:16" ht="15" customHeight="1" x14ac:dyDescent="0.45">
      <c r="B89" s="188"/>
      <c r="C89" s="172"/>
      <c r="D89" s="172"/>
      <c r="E89" s="172"/>
      <c r="F89" s="172"/>
      <c r="G89" s="172"/>
      <c r="H89" s="172"/>
      <c r="I89" s="172"/>
      <c r="J89" s="172"/>
      <c r="K89" s="172"/>
      <c r="L89" s="172"/>
      <c r="M89" s="172"/>
      <c r="N89" s="172"/>
      <c r="O89" s="172"/>
      <c r="P89" s="173"/>
    </row>
    <row r="90" spans="2:16" ht="15" customHeight="1" x14ac:dyDescent="0.45">
      <c r="B90" s="171"/>
      <c r="C90" s="172"/>
      <c r="D90" s="172"/>
      <c r="E90" s="172"/>
      <c r="F90" s="172"/>
      <c r="G90" s="172"/>
      <c r="H90" s="172"/>
      <c r="I90" s="172"/>
      <c r="J90" s="172"/>
      <c r="K90" s="172"/>
      <c r="L90" s="172"/>
      <c r="M90" s="172"/>
      <c r="N90" s="172"/>
      <c r="O90" s="172"/>
      <c r="P90" s="173"/>
    </row>
    <row r="91" spans="2:16" ht="15" customHeight="1" x14ac:dyDescent="0.45">
      <c r="B91" s="171"/>
      <c r="C91" s="172"/>
      <c r="D91" s="172"/>
      <c r="E91" s="172"/>
      <c r="F91" s="172"/>
      <c r="G91" s="172"/>
      <c r="H91" s="172"/>
      <c r="I91" s="172"/>
      <c r="J91" s="172"/>
      <c r="K91" s="172"/>
      <c r="L91" s="172"/>
      <c r="M91" s="172"/>
      <c r="N91" s="172"/>
      <c r="O91" s="172"/>
      <c r="P91" s="173"/>
    </row>
    <row r="92" spans="2:16" ht="15" customHeight="1" x14ac:dyDescent="0.45">
      <c r="B92" s="171"/>
      <c r="C92" s="172"/>
      <c r="D92" s="172"/>
      <c r="E92" s="172"/>
      <c r="F92" s="172"/>
      <c r="G92" s="172"/>
      <c r="H92" s="172"/>
      <c r="I92" s="172"/>
      <c r="J92" s="172"/>
      <c r="K92" s="172"/>
      <c r="L92" s="172"/>
      <c r="M92" s="172"/>
      <c r="N92" s="172"/>
      <c r="O92" s="172"/>
      <c r="P92" s="173"/>
    </row>
    <row r="93" spans="2:16" ht="15" customHeight="1" x14ac:dyDescent="0.45">
      <c r="B93" s="171"/>
      <c r="C93" s="172"/>
      <c r="D93" s="172"/>
      <c r="E93" s="172"/>
      <c r="F93" s="172"/>
      <c r="G93" s="172"/>
      <c r="H93" s="172"/>
      <c r="I93" s="172"/>
      <c r="J93" s="172"/>
      <c r="K93" s="172"/>
      <c r="L93" s="172"/>
      <c r="M93" s="172"/>
      <c r="N93" s="172"/>
      <c r="O93" s="172"/>
      <c r="P93" s="173"/>
    </row>
    <row r="94" spans="2:16" ht="15" customHeight="1" x14ac:dyDescent="0.45">
      <c r="B94" s="171"/>
      <c r="C94" s="172"/>
      <c r="D94" s="172"/>
      <c r="E94" s="172"/>
      <c r="F94" s="172"/>
      <c r="G94" s="172"/>
      <c r="H94" s="172"/>
      <c r="I94" s="172"/>
      <c r="J94" s="172"/>
      <c r="K94" s="172"/>
      <c r="L94" s="172"/>
      <c r="M94" s="172"/>
      <c r="N94" s="172"/>
      <c r="O94" s="172"/>
      <c r="P94" s="173"/>
    </row>
    <row r="95" spans="2:16" ht="15" customHeight="1" x14ac:dyDescent="0.45">
      <c r="B95" s="171"/>
      <c r="C95" s="172"/>
      <c r="D95" s="172"/>
      <c r="E95" s="172"/>
      <c r="F95" s="172"/>
      <c r="G95" s="172"/>
      <c r="H95" s="172"/>
      <c r="I95" s="172"/>
      <c r="J95" s="172"/>
      <c r="K95" s="172"/>
      <c r="L95" s="172"/>
      <c r="M95" s="172"/>
      <c r="N95" s="172"/>
      <c r="O95" s="172"/>
      <c r="P95" s="173"/>
    </row>
    <row r="96" spans="2:16" ht="15" customHeight="1" x14ac:dyDescent="0.45">
      <c r="B96" s="171"/>
      <c r="C96" s="172"/>
      <c r="D96" s="172"/>
      <c r="E96" s="172"/>
      <c r="F96" s="172"/>
      <c r="G96" s="172"/>
      <c r="H96" s="172"/>
      <c r="I96" s="172"/>
      <c r="J96" s="172"/>
      <c r="K96" s="172"/>
      <c r="L96" s="172"/>
      <c r="M96" s="172"/>
      <c r="N96" s="172"/>
      <c r="O96" s="172"/>
      <c r="P96" s="173"/>
    </row>
    <row r="97" spans="2:16" ht="15" customHeight="1" x14ac:dyDescent="0.45">
      <c r="B97" s="171"/>
      <c r="C97" s="172"/>
      <c r="D97" s="172"/>
      <c r="E97" s="172"/>
      <c r="F97" s="172"/>
      <c r="G97" s="172"/>
      <c r="H97" s="172"/>
      <c r="I97" s="172"/>
      <c r="J97" s="172"/>
      <c r="K97" s="172"/>
      <c r="L97" s="172"/>
      <c r="M97" s="172"/>
      <c r="N97" s="172"/>
      <c r="O97" s="172"/>
      <c r="P97" s="173"/>
    </row>
    <row r="98" spans="2:16" ht="15" customHeight="1" x14ac:dyDescent="0.45">
      <c r="B98" s="171"/>
      <c r="C98" s="172"/>
      <c r="D98" s="172"/>
      <c r="E98" s="172"/>
      <c r="F98" s="172"/>
      <c r="G98" s="172"/>
      <c r="H98" s="172"/>
      <c r="I98" s="172"/>
      <c r="J98" s="172"/>
      <c r="K98" s="172"/>
      <c r="L98" s="172"/>
      <c r="M98" s="172"/>
      <c r="N98" s="172"/>
      <c r="O98" s="172"/>
      <c r="P98" s="173"/>
    </row>
    <row r="99" spans="2:16" ht="15" customHeight="1" x14ac:dyDescent="0.45">
      <c r="B99" s="185"/>
      <c r="C99" s="186"/>
      <c r="D99" s="186"/>
      <c r="E99" s="186"/>
      <c r="F99" s="186"/>
      <c r="G99" s="186"/>
      <c r="H99" s="186"/>
      <c r="I99" s="186"/>
      <c r="J99" s="186"/>
      <c r="K99" s="186"/>
      <c r="L99" s="186"/>
      <c r="M99" s="186"/>
      <c r="N99" s="186"/>
      <c r="O99" s="186"/>
      <c r="P99" s="187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2026-01-24T09:33:44Z</dcterms:modified>
</cp:coreProperties>
</file>