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26A2D0C3-9203-44AA-BE40-1A9E1D0CDC1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<sst xmlns="http://schemas.openxmlformats.org/spreadsheetml/2006/main" count="212" uniqueCount="194">
  <si>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</si>
  <si>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</si>
  <si>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</si>
  <si>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</si>
  <si>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</si>
  <si>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</si>
  <si>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</si>
  <si>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</si>
  <si>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</si>
  <si>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</si>
  <si>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</si>
  <si>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</si>
  <si>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</si>
  <si>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</si>
  <si>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</si>
  <si>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</si>
  <si>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</si>
  <si>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</si>
  <si>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</si>
  <si>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</si>
  <si>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</si>
  <si>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</si>
  <si>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</si>
  <si>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</si>
  <si>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</si>
  <si>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</si>
  <si>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</si>
  <si>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</si>
  <si>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</si>
  <si>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</si>
  <si>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</si>
  <si>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</si>
  <si>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</si>
  <si>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</si>
  <si>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</si>
  <si>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</si>
  <si>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</si>
  <si>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</si>
  <si>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</si>
  <si>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</si>
  <si>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</si>
  <si>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</si>
  <si>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</si>
  <si>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</si>
  <si>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</si>
  <si>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</si>
  <si>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</si>
  <si>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</si>
  <si>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</si>
  <si>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</si>
  <si>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</si>
  <si>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</si>
  <si>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</si>
  <si>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</si>
  <si>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</si>
  <si>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</si>
  <si>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</si>
  <si>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</si>
  <si>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</si>
  <si>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</si>
  <si>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</si>
  <si>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</si>
  <si>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</si>
  <si>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</si>
  <si>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</si>
  <si>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</si>
  <si>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</si>
  <si>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</si>
  <si>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</si>
  <si>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</si>
  <si>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</si>
  <si>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</si>
  <si>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</si>
  <si>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</si>
  <si>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</si>
  <si>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</si>
  <si>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</si>
  <si>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</si>
  <si>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</si>
  <si>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</si>
  <si>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</si>
  <si>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</si>
  <si>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</si>
  <si>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</si>
  <si>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</si>
  <si>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</si>
  <si>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</si>
  <si>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</si>
  <si>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</si>
  <si>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</si>
  <si>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</si>
  <si>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</si>
  <si>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</si>
  <si>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</si>
  <si>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</si>
  <si>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</si>
  <si>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</si>
  <si>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</si>
  <si>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</si>
  <si>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</si>
  <si>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</si>
  <si>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</si>
  <si>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</si>
  <si>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</si>
  <si>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</si>
  <si>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</si>
  <si>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</si>
  <si>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</si>
  <si>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</si>
  <si>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</si>
  <si>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</si>
  <si>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</si>
  <si>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</si>
  <si>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</si>
  <si>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</si>
  <si>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</si>
  <si>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</si>
  <si>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</si>
  <si>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</si>
  <si>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</si>
  <si>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</si>
  <si>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</si>
  <si>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</si>
  <si>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</si>
  <si>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</si>
  <si>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</si>
  <si>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</si>
  <si>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</si>
  <si>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</si>
  <si>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</si>
  <si>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</si>
  <si>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</si>
  <si>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</si>
  <si>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</si>
  <si>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</si>
  <si>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</si>
  <si>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</si>
  <si>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</si>
  <si>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</si>
  <si>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</si>
  <si>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</si>
  <si>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</si>
  <si>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</si>
  <si>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</si>
  <si>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</si>
  <si>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</si>
  <si>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</si>
  <si>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</si>
  <si>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</si>
  <si>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</si>
  <si>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</si>
  <si>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</si>
  <si>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</si>
  <si>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</si>
  <si>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</si>
  <si>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</si>
  <si>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</si>
  <si>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</si>
  <si>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</si>
  <si>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</si>
  <si>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</si>
  <si>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</si>
  <si>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</si>
  <si>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</si>
  <si>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</si>
  <si>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</si>
  <si>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</si>
  <si>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</si>
  <si>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</si>
  <si>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</si>
  <si>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</si>
  <si>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</si>
  <si>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</si>
  <si>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</si>
  <si>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</si>
  <si>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</si>
  <si>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</si>
  <si>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</si>
  <si>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</si>
  <si>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</si>
  <si>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KSP</t>
    <phoneticPr fontId="3" type="noConversion"/>
  </si>
  <si>
    <t>ENG-KSP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</si>
  <si>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</si>
  <si>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</si>
  <si>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</si>
  <si>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</si>
  <si>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D_024859</t>
    <phoneticPr fontId="3" type="noConversion"/>
  </si>
  <si>
    <t>M_024882-024883:T</t>
    <phoneticPr fontId="3" type="noConversion"/>
  </si>
  <si>
    <t>D_024994</t>
    <phoneticPr fontId="3" type="noConversion"/>
  </si>
  <si>
    <t>M_024996-024997:M</t>
    <phoneticPr fontId="3" type="noConversion"/>
  </si>
  <si>
    <t>30s/34k 40s/29k 50s/23k</t>
    <phoneticPr fontId="3" type="noConversion"/>
  </si>
  <si>
    <t>30s/29k40s/26k</t>
    <phoneticPr fontId="3" type="noConversion"/>
  </si>
  <si>
    <t>50s/20k 40s/21k 30s/27k</t>
    <phoneticPr fontId="3" type="noConversion"/>
  </si>
  <si>
    <t>50s/19k 40s/22k 30s/26k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</si>
</sst>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2.7777777777777776E-2</v>
      </c>
      <c r="D9" s="8">
        <v>1.7</v>
      </c>
      <c r="E9" s="8">
        <v>16.7</v>
      </c>
      <c r="F9" s="8">
        <v>56</v>
      </c>
      <c r="G9" s="35" t="s">
        <v>184</v>
      </c>
      <c r="H9" s="8">
        <v>0.6</v>
      </c>
      <c r="I9" s="35">
        <v>99.8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0.21041666666666667</v>
      </c>
      <c r="D10" s="8">
        <v>1.4</v>
      </c>
      <c r="E10" s="8">
        <v>15.5</v>
      </c>
      <c r="F10" s="8">
        <v>54</v>
      </c>
      <c r="G10" s="114" t="s">
        <v>185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0.37777777777777777</v>
      </c>
      <c r="D11" s="14">
        <v>1.3</v>
      </c>
      <c r="E11" s="14">
        <v>13.8</v>
      </c>
      <c r="F11" s="14">
        <v>54</v>
      </c>
      <c r="G11" s="114" t="s">
        <v>184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24.349999999999998</v>
      </c>
      <c r="D12" s="18">
        <f>AVERAGE(D9:D11)</f>
        <v>1.4666666666666666</v>
      </c>
      <c r="E12" s="18">
        <f>AVERAGE(E9:E11)</f>
        <v>15.333333333333334</v>
      </c>
      <c r="F12" s="19">
        <f>AVERAGE(F9:F11)</f>
        <v>54.666666666666664</v>
      </c>
      <c r="G12" s="20"/>
      <c r="H12" s="21">
        <f>AVERAGE(H9:H11)</f>
        <v>0.5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181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0.99513888888888891</v>
      </c>
      <c r="D17" s="27">
        <v>0.99652777777777779</v>
      </c>
      <c r="E17" s="27">
        <v>2.7777777777777776E-2</v>
      </c>
      <c r="F17" s="27">
        <v>4.8611111111111112E-2</v>
      </c>
      <c r="G17" s="27">
        <v>0.13958333333333334</v>
      </c>
      <c r="H17" s="27">
        <v>0.34930555555555554</v>
      </c>
      <c r="I17" s="27">
        <v>0.37777777777777777</v>
      </c>
      <c r="J17" s="27"/>
      <c r="K17" s="27"/>
      <c r="L17" s="27"/>
      <c r="M17" s="27"/>
      <c r="N17" s="27"/>
      <c r="O17" s="27"/>
      <c r="P17" s="27">
        <v>0.39305555555555555</v>
      </c>
    </row>
    <row r="18" spans="2:16" ht="14.15" customHeight="1" x14ac:dyDescent="0.45">
      <c r="B18" s="34" t="s">
        <v>43</v>
      </c>
      <c r="C18" s="26">
        <v>24795</v>
      </c>
      <c r="D18" s="26">
        <v>24796</v>
      </c>
      <c r="E18" s="26">
        <v>24807</v>
      </c>
      <c r="F18" s="26">
        <v>24819</v>
      </c>
      <c r="G18" s="26">
        <v>24881</v>
      </c>
      <c r="H18" s="26">
        <v>25017</v>
      </c>
      <c r="I18" s="26">
        <v>25029</v>
      </c>
      <c r="J18" s="26"/>
      <c r="K18" s="26"/>
      <c r="L18" s="26"/>
      <c r="M18" s="26"/>
      <c r="N18" s="26"/>
      <c r="O18" s="26"/>
      <c r="P18" s="26">
        <v>25041</v>
      </c>
    </row>
    <row r="19" spans="2:16" ht="14.15" customHeight="1" thickBot="1" x14ac:dyDescent="0.5">
      <c r="B19" s="13" t="s">
        <v>44</v>
      </c>
      <c r="C19" s="28"/>
      <c r="D19" s="26">
        <v>24806</v>
      </c>
      <c r="E19" s="29">
        <v>24818</v>
      </c>
      <c r="F19" s="29">
        <v>24880</v>
      </c>
      <c r="G19" s="29">
        <v>25016</v>
      </c>
      <c r="H19" s="29">
        <v>25028</v>
      </c>
      <c r="I19" s="29">
        <v>25040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62</v>
      </c>
      <c r="G20" s="32">
        <f t="shared" si="0"/>
        <v>136</v>
      </c>
      <c r="H20" s="32">
        <f t="shared" si="0"/>
        <v>12</v>
      </c>
      <c r="I20" s="32">
        <f t="shared" si="0"/>
        <v>12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1.4583333333333332E-2</v>
      </c>
      <c r="D23" s="116">
        <v>1.7361111111111112E-2</v>
      </c>
      <c r="E23" s="113" t="s">
        <v>173</v>
      </c>
      <c r="F23" s="135" t="s">
        <v>190</v>
      </c>
      <c r="G23" s="136"/>
      <c r="H23" s="136"/>
      <c r="I23" s="137"/>
      <c r="J23" s="116">
        <v>0.37777777777777777</v>
      </c>
      <c r="K23" s="116">
        <v>0.38055555555555554</v>
      </c>
      <c r="L23" s="113" t="s">
        <v>174</v>
      </c>
      <c r="M23" s="132" t="s">
        <v>192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1.8749999999999999E-2</v>
      </c>
      <c r="D25" s="116">
        <v>2.1527777777777781E-2</v>
      </c>
      <c r="E25" s="113" t="s">
        <v>176</v>
      </c>
      <c r="F25" s="135" t="s">
        <v>191</v>
      </c>
      <c r="G25" s="136"/>
      <c r="H25" s="136"/>
      <c r="I25" s="137"/>
      <c r="J25" s="116">
        <v>0.38194444444444442</v>
      </c>
      <c r="K25" s="116">
        <v>0.38472222222222219</v>
      </c>
      <c r="L25" s="113" t="s">
        <v>175</v>
      </c>
      <c r="M25" s="132" t="s">
        <v>193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0.20138888888888887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0.30069444444444443</v>
      </c>
      <c r="E31" s="7"/>
      <c r="F31" s="7"/>
      <c r="G31" s="7"/>
      <c r="H31" s="7"/>
      <c r="I31" s="7"/>
      <c r="J31" s="7"/>
      <c r="K31" s="7">
        <v>4.9305555555555554E-2</v>
      </c>
      <c r="L31" s="7"/>
      <c r="M31" s="7"/>
      <c r="N31" s="7"/>
      <c r="O31" s="47"/>
      <c r="P31" s="45">
        <f>SUM(C31:N31)</f>
        <v>0.35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0.30069444444444443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4.9305555555555554E-2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186</v>
      </c>
      <c r="D36" s="147"/>
      <c r="E36" s="146" t="s">
        <v>187</v>
      </c>
      <c r="F36" s="147"/>
      <c r="G36" s="146" t="s">
        <v>188</v>
      </c>
      <c r="H36" s="147"/>
      <c r="I36" s="146" t="s">
        <v>189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1.56</v>
      </c>
      <c r="E53" s="111">
        <v>1.1299999999999999</v>
      </c>
      <c r="F53" s="111">
        <v>0.68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-163.69999999999999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-164.6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-191.3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</v>
      </c>
      <c r="D75" s="59">
        <v>-108.3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</v>
      </c>
      <c r="D76" s="59">
        <v>28.3</v>
      </c>
      <c r="E76" s="101" t="s">
        <v>136</v>
      </c>
      <c r="F76" s="61">
        <v>30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28.3</v>
      </c>
      <c r="D77" s="59">
        <v>24.3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26.2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24.6</v>
      </c>
      <c r="D79" s="59">
        <v>20.8</v>
      </c>
      <c r="E79" s="99" t="s">
        <v>151</v>
      </c>
      <c r="F79" s="59">
        <v>39.4</v>
      </c>
      <c r="G79" s="59">
        <v>18.399999999999999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1E-4</v>
      </c>
      <c r="D80" s="63">
        <v>1.05E-4</v>
      </c>
      <c r="E80" s="101" t="s">
        <v>156</v>
      </c>
      <c r="F80" s="60">
        <v>37.5</v>
      </c>
      <c r="G80" s="60">
        <v>52.3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2026-01-04T09:34:46Z</dcterms:modified>
</cp:coreProperties>
</file>