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92683852-B0AC-4261-9A03-962A120E7F9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<sst xmlns="http://schemas.openxmlformats.org/spreadsheetml/2006/main" count="208" uniqueCount="189">
  <si>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</si>
  <si>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</si>
  <si>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</si>
  <si>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</si>
  <si>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</si>
  <si>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</si>
  <si>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</si>
  <si>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</si>
  <si>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</si>
  <si>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</si>
  <si>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</si>
  <si>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</si>
  <si>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</si>
  <si>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</si>
  <si>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</si>
  <si>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</si>
  <si>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</si>
  <si>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</si>
  <si>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</si>
  <si>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</si>
  <si>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</si>
  <si>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</si>
  <si>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</si>
  <si>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</si>
  <si>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</si>
  <si>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</si>
  <si>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</si>
  <si>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</si>
  <si>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</si>
  <si>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</si>
  <si>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</si>
  <si>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</si>
  <si>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</si>
  <si>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</si>
  <si>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</si>
  <si>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</si>
  <si>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</si>
  <si>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</si>
  <si>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</si>
  <si>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</si>
  <si>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</si>
  <si>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</si>
  <si>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</si>
  <si>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</si>
  <si>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</si>
  <si>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</si>
  <si>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</si>
  <si>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</si>
  <si>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</si>
  <si>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</si>
  <si>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</si>
  <si>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</si>
  <si>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</si>
  <si>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</si>
  <si>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</si>
  <si>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</si>
  <si>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</si>
  <si>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</si>
  <si>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</si>
  <si>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</si>
  <si>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</si>
  <si>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</si>
  <si>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</si>
  <si>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</si>
  <si>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</si>
  <si>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</si>
  <si>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</si>
  <si>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</si>
  <si>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</si>
  <si>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</si>
  <si>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</si>
  <si>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</si>
  <si>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</si>
  <si>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</si>
  <si>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</si>
  <si>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</si>
  <si>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</si>
  <si>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</si>
  <si>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</si>
  <si>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</si>
  <si>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</si>
  <si>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</si>
  <si>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</si>
  <si>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</si>
  <si>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</si>
  <si>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</si>
  <si>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</si>
  <si>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</si>
  <si>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</si>
  <si>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</si>
  <si>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</si>
  <si>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</si>
  <si>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</si>
  <si>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</si>
  <si>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</si>
  <si>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</si>
  <si>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</si>
  <si>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</si>
  <si>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</si>
  <si>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</si>
  <si>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</si>
  <si>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</si>
  <si>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</si>
  <si>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</si>
  <si>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</si>
  <si>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</si>
  <si>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</si>
  <si>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</si>
  <si>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</si>
  <si>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</si>
  <si>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</si>
  <si>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</si>
  <si>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</si>
  <si>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</si>
  <si>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</si>
  <si>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</si>
  <si>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</si>
  <si>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</si>
  <si>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</si>
  <si>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</si>
  <si>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</si>
  <si>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</si>
  <si>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</si>
  <si>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</si>
  <si>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</si>
  <si>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</si>
  <si>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</si>
  <si>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</si>
  <si>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</si>
  <si>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</si>
  <si>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</si>
  <si>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</si>
  <si>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</si>
  <si>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</si>
  <si>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</si>
  <si>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</si>
  <si>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</si>
  <si>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</si>
  <si>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</si>
  <si>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</si>
  <si>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</si>
  <si>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</si>
  <si>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</si>
  <si>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</si>
  <si>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</si>
  <si>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</si>
  <si>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</si>
  <si>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</si>
  <si>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</si>
  <si>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</si>
  <si>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</si>
  <si>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</si>
  <si>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</si>
  <si>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</si>
  <si>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</si>
  <si>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</si>
  <si>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</si>
  <si>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</si>
  <si>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</si>
  <si>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</si>
  <si>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</si>
  <si>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</si>
  <si>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</si>
  <si>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</si>
  <si>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</si>
  <si>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</si>
  <si>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</si>
  <si>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</si>
  <si>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</si>
  <si>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</si>
  <si>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</si>
  <si>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</si>
  <si>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</si>
  <si>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</si>
  <si>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</si>
  <si>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</si>
  <si>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</si>
  <si>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</si>
  <si>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</si>
  <si>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</si>
  <si>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ENG-KSP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</si>
  <si>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</si>
  <si>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</si>
  <si>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</si>
  <si>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M_024127-024128:T</t>
    <phoneticPr fontId="3" type="noConversion"/>
  </si>
  <si>
    <t>30s/30k 40s/24k 50s/17k</t>
    <phoneticPr fontId="3" type="noConversion"/>
  </si>
  <si>
    <t>30s/24k 30s/22k 50s/20k</t>
    <phoneticPr fontId="3" type="noConversion"/>
  </si>
  <si>
    <t>40s/13k 30s/14k</t>
    <phoneticPr fontId="3" type="noConversion"/>
  </si>
  <si>
    <t>50s/24k 40s/29k 30s/36k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</si>
</sst>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" zoomScale="145" zoomScaleNormal="145" workbookViewId="0">
      <selection activeCell="G12" sqref="G1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2.7083333333333334E-2</v>
      </c>
      <c r="D9" s="8">
        <v>1.4</v>
      </c>
      <c r="E9" s="8">
        <v>18.3</v>
      </c>
      <c r="F9" s="8">
        <v>25</v>
      </c>
      <c r="G9" s="35" t="s">
        <v>183</v>
      </c>
      <c r="H9" s="8">
        <v>1.9</v>
      </c>
      <c r="I9" s="35">
        <v>92.4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0.19583333333333333</v>
      </c>
      <c r="D10" s="8">
        <v>1</v>
      </c>
      <c r="E10" s="8">
        <v>17.600000000000001</v>
      </c>
      <c r="F10" s="8">
        <v>14</v>
      </c>
      <c r="G10" s="114" t="s">
        <v>183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0.37708333333333338</v>
      </c>
      <c r="D11" s="14">
        <v>1</v>
      </c>
      <c r="E11" s="14">
        <v>17.7</v>
      </c>
      <c r="F11" s="14">
        <v>17</v>
      </c>
      <c r="G11" s="114" t="s">
        <v>183</v>
      </c>
      <c r="H11" s="8">
        <v>1.3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</v>
      </c>
      <c r="D12" s="18">
        <f>AVERAGE(D9:D11)</f>
        <v>1.1333333333333333</v>
      </c>
      <c r="E12" s="18">
        <f>AVERAGE(E9:E11)</f>
        <v>17.866666666666671</v>
      </c>
      <c r="F12" s="19">
        <f>AVERAGE(F9:F11)</f>
        <v>18.666666666666668</v>
      </c>
      <c r="G12" s="20"/>
      <c r="H12" s="21">
        <f>AVERAGE(H9:H11)</f>
        <v>1.3333333333333333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0.98611111111111116</v>
      </c>
      <c r="D17" s="27">
        <v>0.98749999999999993</v>
      </c>
      <c r="E17" s="27">
        <v>2.7083333333333334E-2</v>
      </c>
      <c r="F17" s="27">
        <v>3.9583333333333331E-2</v>
      </c>
      <c r="G17" s="27">
        <v>0.34583333333333338</v>
      </c>
      <c r="H17" s="27">
        <v>0.37708333333333338</v>
      </c>
      <c r="I17" s="27"/>
      <c r="J17" s="27"/>
      <c r="K17" s="27"/>
      <c r="L17" s="27"/>
      <c r="M17" s="27"/>
      <c r="N17" s="27"/>
      <c r="O17" s="27"/>
      <c r="P17" s="27">
        <v>0.38819444444444445</v>
      </c>
    </row>
    <row r="18" spans="2:16" ht="14.15" customHeight="1" x14ac:dyDescent="0.45">
      <c r="B18" s="34" t="s">
        <v>43</v>
      </c>
      <c r="C18" s="26">
        <v>24059</v>
      </c>
      <c r="D18" s="26">
        <v>24060</v>
      </c>
      <c r="E18" s="26">
        <v>24071</v>
      </c>
      <c r="F18" s="26">
        <v>24083</v>
      </c>
      <c r="G18" s="26">
        <v>24277</v>
      </c>
      <c r="H18" s="26">
        <v>24289</v>
      </c>
      <c r="I18" s="26"/>
      <c r="J18" s="26"/>
      <c r="K18" s="26"/>
      <c r="L18" s="26"/>
      <c r="M18" s="26"/>
      <c r="N18" s="26"/>
      <c r="O18" s="26"/>
      <c r="P18" s="26">
        <v>24299</v>
      </c>
    </row>
    <row r="19" spans="2:16" ht="14.15" customHeight="1" thickBot="1" x14ac:dyDescent="0.5">
      <c r="B19" s="13" t="s">
        <v>44</v>
      </c>
      <c r="C19" s="28"/>
      <c r="D19" s="26">
        <v>24070</v>
      </c>
      <c r="E19" s="29">
        <v>24082</v>
      </c>
      <c r="F19" s="29">
        <v>24276</v>
      </c>
      <c r="G19" s="29">
        <v>24288</v>
      </c>
      <c r="H19" s="29">
        <v>24298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194</v>
      </c>
      <c r="G20" s="32">
        <f t="shared" si="0"/>
        <v>12</v>
      </c>
      <c r="H20" s="32">
        <f t="shared" si="0"/>
        <v>10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1.3888888888888888E-2</v>
      </c>
      <c r="D24" s="116">
        <v>1.8055555555555557E-2</v>
      </c>
      <c r="E24" s="113" t="s">
        <v>175</v>
      </c>
      <c r="F24" s="135" t="s">
        <v>185</v>
      </c>
      <c r="G24" s="136"/>
      <c r="H24" s="136"/>
      <c r="I24" s="137"/>
      <c r="J24" s="116">
        <v>0.37708333333333338</v>
      </c>
      <c r="K24" s="116">
        <v>0.37847222222222227</v>
      </c>
      <c r="L24" s="113" t="s">
        <v>176</v>
      </c>
      <c r="M24" s="132" t="s">
        <v>187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1.9444444444444445E-2</v>
      </c>
      <c r="D26" s="116">
        <v>2.2222222222222223E-2</v>
      </c>
      <c r="E26" s="113" t="s">
        <v>174</v>
      </c>
      <c r="F26" s="135" t="s">
        <v>186</v>
      </c>
      <c r="G26" s="136"/>
      <c r="H26" s="136"/>
      <c r="I26" s="137"/>
      <c r="J26" s="116">
        <v>0.37986111111111115</v>
      </c>
      <c r="K26" s="116">
        <v>0.3833333333333333</v>
      </c>
      <c r="L26" s="113" t="s">
        <v>173</v>
      </c>
      <c r="M26" s="132" t="s">
        <v>188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0.28333333333333333</v>
      </c>
      <c r="P30" s="45">
        <f>SUM(C30:J30,L30:N30)</f>
        <v>0</v>
      </c>
    </row>
    <row r="31" spans="2:16" ht="14.15" customHeight="1" x14ac:dyDescent="0.45">
      <c r="B31" s="36" t="s">
        <v>164</v>
      </c>
      <c r="C31" s="46"/>
      <c r="D31" s="7">
        <v>0.30624999999999997</v>
      </c>
      <c r="E31" s="7"/>
      <c r="F31" s="7"/>
      <c r="G31" s="7"/>
      <c r="H31" s="7"/>
      <c r="I31" s="7"/>
      <c r="J31" s="7"/>
      <c r="K31" s="7">
        <v>4.3750000000000004E-2</v>
      </c>
      <c r="L31" s="7"/>
      <c r="M31" s="7"/>
      <c r="N31" s="7"/>
      <c r="O31" s="47"/>
      <c r="P31" s="45">
        <f>SUM(C31:N31)</f>
        <v>0.35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0.30624999999999997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4.3750000000000004E-2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184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0.91</v>
      </c>
      <c r="E53" s="111">
        <v>0.81</v>
      </c>
      <c r="F53" s="111">
        <v>0.82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-163.69999999999999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-164.7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</v>
      </c>
      <c r="D74" s="59">
        <v>-191.7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-98.5</v>
      </c>
      <c r="D75" s="59">
        <v>-107.9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32.4</v>
      </c>
      <c r="D76" s="59">
        <v>28.3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27.9</v>
      </c>
      <c r="D77" s="59">
        <v>24.2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25.9</v>
      </c>
      <c r="D78" s="59">
        <v>22.1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24.2</v>
      </c>
      <c r="D79" s="59">
        <v>20.7</v>
      </c>
      <c r="E79" s="99" t="s">
        <v>151</v>
      </c>
      <c r="F79" s="59">
        <v>26.3</v>
      </c>
      <c r="G79" s="59">
        <v>19.600000000000001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1.01E-4</v>
      </c>
      <c r="D80" s="63">
        <v>1E-4</v>
      </c>
      <c r="E80" s="101" t="s">
        <v>156</v>
      </c>
      <c r="F80" s="60">
        <v>30</v>
      </c>
      <c r="G80" s="60">
        <v>18.7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2026-01-01T09:56:09Z</dcterms:modified>
</cp:coreProperties>
</file>