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6BEBBD40-CCD8-44E6-8CBE-6CDF68E4928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<sst xmlns="http://schemas.openxmlformats.org/spreadsheetml/2006/main" count="209" uniqueCount="193">
  <si>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</si>
  <si>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</si>
  <si>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</si>
  <si>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</si>
  <si>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</si>
  <si>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</si>
  <si>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</si>
  <si>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</si>
  <si>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</si>
  <si>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</si>
  <si>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</si>
  <si>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</si>
  <si>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</si>
  <si>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</si>
  <si>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</si>
  <si>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</si>
  <si>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</si>
  <si>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</si>
  <si>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</si>
  <si>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</si>
  <si>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</si>
  <si>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</si>
  <si>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</si>
  <si>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</si>
  <si>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</si>
  <si>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</si>
  <si>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</si>
  <si>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</si>
  <si>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</si>
  <si>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</si>
  <si>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</si>
  <si>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</si>
  <si>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</si>
  <si>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</si>
  <si>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</si>
  <si>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</si>
  <si>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</si>
  <si>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</si>
  <si>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</si>
  <si>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</si>
  <si>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</si>
  <si>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</si>
  <si>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</si>
  <si>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</si>
  <si>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</si>
  <si>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</si>
  <si>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</si>
  <si>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</si>
  <si>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</si>
  <si>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</si>
  <si>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</si>
  <si>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</si>
  <si>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</si>
  <si>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</si>
  <si>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</si>
  <si>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</si>
  <si>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</si>
  <si>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</si>
  <si>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</si>
  <si>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</si>
  <si>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</si>
  <si>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</si>
  <si>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</si>
  <si>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</si>
  <si>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</si>
  <si>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</si>
  <si>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</si>
  <si>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</si>
  <si>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</si>
  <si>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</si>
  <si>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</si>
  <si>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</si>
  <si>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</si>
  <si>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</si>
  <si>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</si>
  <si>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</si>
  <si>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</si>
  <si>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</si>
  <si>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</si>
  <si>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</si>
  <si>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</si>
  <si>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</si>
  <si>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</si>
  <si>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</si>
  <si>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</si>
  <si>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</si>
  <si>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</si>
  <si>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</si>
  <si>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</si>
  <si>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</si>
  <si>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</si>
  <si>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</si>
  <si>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</si>
  <si>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</si>
  <si>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</si>
  <si>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</si>
  <si>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</si>
  <si>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</si>
  <si>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</si>
  <si>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</si>
  <si>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</si>
  <si>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</si>
  <si>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</si>
  <si>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</si>
  <si>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</si>
  <si>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</si>
  <si>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</si>
  <si>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</si>
  <si>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</si>
  <si>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</si>
  <si>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</si>
  <si>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</si>
  <si>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</si>
  <si>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</si>
  <si>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</si>
  <si>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</si>
  <si>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</si>
  <si>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</si>
  <si>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</si>
  <si>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</si>
  <si>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</si>
  <si>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</si>
  <si>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</si>
  <si>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</si>
  <si>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</si>
  <si>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</si>
  <si>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</si>
  <si>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</si>
  <si>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</si>
  <si>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</si>
  <si>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</si>
  <si>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</si>
  <si>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</si>
  <si>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</si>
  <si>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</si>
  <si>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</si>
  <si>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</si>
  <si>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</si>
  <si>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</si>
  <si>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</si>
  <si>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</si>
  <si>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</si>
  <si>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</si>
  <si>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</si>
  <si>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</si>
  <si>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</si>
  <si>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</si>
  <si>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</si>
  <si>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</si>
  <si>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</si>
  <si>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</si>
  <si>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</si>
  <si>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</si>
  <si>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</si>
  <si>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</si>
  <si>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</si>
  <si>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</si>
  <si>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</si>
  <si>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</si>
  <si>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</si>
  <si>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</si>
  <si>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</si>
  <si>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</si>
  <si>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</si>
  <si>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</si>
  <si>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</si>
  <si>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</si>
  <si>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</si>
  <si>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</si>
  <si>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</si>
  <si>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</si>
  <si>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</si>
  <si>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</si>
  <si>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</si>
  <si>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</si>
  <si>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</si>
  <si>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</si>
  <si>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</si>
  <si>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</si>
  <si>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</si>
  <si>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</si>
  <si>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S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</si>
  <si>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</si>
  <si>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</si>
  <si>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</si>
  <si>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</si>
  <si>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</si>
  <si>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NE</t>
    <phoneticPr fontId="3" type="noConversion"/>
  </si>
  <si>
    <t>1. 월령 40% 이상으로 방풍막 설치</t>
    <phoneticPr fontId="3" type="noConversion"/>
  </si>
  <si>
    <t>20s/36k 40s/47k 50s/23k</t>
    <phoneticPr fontId="3" type="noConversion"/>
  </si>
  <si>
    <t>30s/25k 40s/23k 50s/20k</t>
    <phoneticPr fontId="3" type="noConversion"/>
  </si>
  <si>
    <t>M_023935-023936:K</t>
    <phoneticPr fontId="3" type="noConversion"/>
  </si>
  <si>
    <t>M_023992-023993:T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</si>
</sst>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46022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3.1944444444444449E-2</v>
      </c>
      <c r="D9" s="8">
        <v>1.5</v>
      </c>
      <c r="E9" s="8">
        <v>18.2</v>
      </c>
      <c r="F9" s="8">
        <v>25</v>
      </c>
      <c r="G9" s="35" t="s">
        <v>187</v>
      </c>
      <c r="H9" s="8">
        <v>0.2</v>
      </c>
      <c r="I9" s="35">
        <v>85.9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0.19791666666666666</v>
      </c>
      <c r="D10" s="8">
        <v>1.2</v>
      </c>
      <c r="E10" s="8">
        <v>17.5</v>
      </c>
      <c r="F10" s="8">
        <v>17</v>
      </c>
      <c r="G10" s="114" t="s">
        <v>181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0.37152777777777773</v>
      </c>
      <c r="D11" s="14">
        <v>1.8</v>
      </c>
      <c r="E11" s="14">
        <v>16.100000000000001</v>
      </c>
      <c r="F11" s="14">
        <v>27</v>
      </c>
      <c r="G11" s="114" t="s">
        <v>181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24.339583333333334</v>
      </c>
      <c r="D12" s="18">
        <f>AVERAGE(D9:D11)</f>
        <v>1.5</v>
      </c>
      <c r="E12" s="18">
        <f>AVERAGE(E9:E11)</f>
        <v>17.266666666666669</v>
      </c>
      <c r="F12" s="19">
        <f>AVERAGE(F9:F11)</f>
        <v>23</v>
      </c>
      <c r="G12" s="20"/>
      <c r="H12" s="21">
        <f>AVERAGE(H9:H11)</f>
        <v>0.26666666666666666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184</v>
      </c>
      <c r="H16" s="26" t="s">
        <v>185</v>
      </c>
      <c r="I16" s="26" t="s">
        <v>186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0.9770833333333333</v>
      </c>
      <c r="D17" s="27">
        <v>0.9784722222222223</v>
      </c>
      <c r="E17" s="27">
        <v>3.1944444444444449E-2</v>
      </c>
      <c r="F17" s="27">
        <v>6.1111111111111116E-2</v>
      </c>
      <c r="G17" s="27">
        <v>0.14166666666666666</v>
      </c>
      <c r="H17" s="27">
        <v>0.28263888888888888</v>
      </c>
      <c r="I17" s="27">
        <v>0.3430555555555555</v>
      </c>
      <c r="J17" s="27">
        <v>0.37152777777777773</v>
      </c>
      <c r="K17" s="27"/>
      <c r="L17" s="27"/>
      <c r="M17" s="27"/>
      <c r="N17" s="27"/>
      <c r="O17" s="27"/>
      <c r="P17" s="27">
        <v>0.3756944444444445</v>
      </c>
    </row>
    <row r="18" spans="2:16" ht="14.15" customHeight="1" x14ac:dyDescent="0.45">
      <c r="B18" s="34" t="s">
        <v>43</v>
      </c>
      <c r="C18" s="26">
        <v>23826</v>
      </c>
      <c r="D18" s="26">
        <v>23827</v>
      </c>
      <c r="E18" s="26">
        <v>23838</v>
      </c>
      <c r="F18" s="26">
        <v>23855</v>
      </c>
      <c r="G18" s="26">
        <v>23910</v>
      </c>
      <c r="H18" s="26">
        <v>24002</v>
      </c>
      <c r="I18" s="26">
        <v>24040</v>
      </c>
      <c r="J18" s="26">
        <v>24053</v>
      </c>
      <c r="K18" s="26"/>
      <c r="L18" s="26"/>
      <c r="M18" s="26"/>
      <c r="N18" s="26"/>
      <c r="O18" s="26"/>
      <c r="P18" s="26">
        <v>24058</v>
      </c>
    </row>
    <row r="19" spans="2:16" ht="14.15" customHeight="1" thickBot="1" x14ac:dyDescent="0.5">
      <c r="B19" s="13" t="s">
        <v>44</v>
      </c>
      <c r="C19" s="28"/>
      <c r="D19" s="26">
        <v>23837</v>
      </c>
      <c r="E19" s="29">
        <v>23854</v>
      </c>
      <c r="F19" s="29">
        <v>23909</v>
      </c>
      <c r="G19" s="29">
        <v>24001</v>
      </c>
      <c r="H19" s="29">
        <v>24039</v>
      </c>
      <c r="I19" s="29">
        <v>24052</v>
      </c>
      <c r="J19" s="29">
        <v>24057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17</v>
      </c>
      <c r="F20" s="32">
        <f t="shared" si="0"/>
        <v>55</v>
      </c>
      <c r="G20" s="32">
        <f t="shared" si="0"/>
        <v>92</v>
      </c>
      <c r="H20" s="32">
        <f t="shared" si="0"/>
        <v>38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1.2499999999999999E-2</v>
      </c>
      <c r="D23" s="116">
        <v>1.6666666666666666E-2</v>
      </c>
      <c r="E23" s="113" t="s">
        <v>173</v>
      </c>
      <c r="F23" s="160" t="s">
        <v>189</v>
      </c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1.8749999999999999E-2</v>
      </c>
      <c r="D25" s="116">
        <v>2.2222222222222223E-2</v>
      </c>
      <c r="E25" s="113" t="s">
        <v>176</v>
      </c>
      <c r="F25" s="160" t="s">
        <v>190</v>
      </c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0.13749999999999998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0.22152777777777777</v>
      </c>
      <c r="E31" s="7">
        <v>6.0416666666666667E-2</v>
      </c>
      <c r="F31" s="7"/>
      <c r="G31" s="7"/>
      <c r="H31" s="7"/>
      <c r="I31" s="7"/>
      <c r="J31" s="7"/>
      <c r="K31" s="7">
        <v>5.7638888888888885E-2</v>
      </c>
      <c r="L31" s="7"/>
      <c r="M31" s="7"/>
      <c r="N31" s="7"/>
      <c r="O31" s="47"/>
      <c r="P31" s="45">
        <f>SUM(C31:N31)</f>
        <v>0.33958333333333335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0.22152777777777777</v>
      </c>
      <c r="E34" s="108">
        <f t="shared" si="2"/>
        <v>6.0416666666666667E-2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5.7638888888888885E-2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0.33958333333333335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191</v>
      </c>
      <c r="D36" s="164"/>
      <c r="E36" s="163" t="s">
        <v>192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0.77</v>
      </c>
      <c r="E53" s="111">
        <v>0.85</v>
      </c>
      <c r="F53" s="111">
        <v>1.2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-161.19999999999999</v>
      </c>
      <c r="D72" s="59">
        <v>-163.6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-164.6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-191.4</v>
      </c>
      <c r="D74" s="59">
        <v>-194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-98.6</v>
      </c>
      <c r="D75" s="59">
        <v>-107.9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33.4</v>
      </c>
      <c r="D76" s="59">
        <v>28.7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28.6</v>
      </c>
      <c r="D77" s="59">
        <v>24.4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26.5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24.9</v>
      </c>
      <c r="D79" s="59">
        <v>20.8</v>
      </c>
      <c r="E79" s="99" t="s">
        <v>151</v>
      </c>
      <c r="F79" s="59">
        <v>29.9</v>
      </c>
      <c r="G79" s="59">
        <v>19.5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9.1299999999999997E-5</v>
      </c>
      <c r="D80" s="63">
        <v>9.6799999999999995E-5</v>
      </c>
      <c r="E80" s="101" t="s">
        <v>156</v>
      </c>
      <c r="F80" s="60">
        <v>18.399999999999999</v>
      </c>
      <c r="G80" s="60">
        <v>27.6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188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2025-12-31T09:06:50Z</dcterms:modified>
</cp:coreProperties>
</file>