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FD0A0859-B76F-4EDF-ADE4-7A435075610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<sst xmlns="http://schemas.openxmlformats.org/spreadsheetml/2006/main" count="208" uniqueCount="192">
  <si>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</si>
  <si>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</si>
  <si>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</si>
  <si>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</si>
  <si>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</si>
  <si>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</si>
  <si>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</si>
  <si>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</si>
  <si>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</si>
  <si>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</si>
  <si>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</si>
  <si>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</si>
  <si>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</si>
  <si>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</si>
  <si>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</si>
  <si>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</si>
  <si>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</si>
  <si>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</si>
  <si>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</si>
  <si>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</si>
  <si>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</si>
  <si>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</si>
  <si>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</si>
  <si>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</si>
  <si>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</si>
  <si>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</si>
  <si>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</si>
  <si>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</si>
  <si>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</si>
  <si>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</si>
  <si>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</si>
  <si>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</si>
  <si>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</si>
  <si>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</si>
  <si>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</si>
  <si>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</si>
  <si>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</si>
  <si>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</si>
  <si>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</si>
  <si>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</si>
  <si>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</si>
  <si>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</si>
  <si>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</si>
  <si>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</si>
  <si>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</si>
  <si>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</si>
  <si>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</si>
  <si>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</si>
  <si>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</si>
  <si>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</si>
  <si>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</si>
  <si>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</si>
  <si>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</si>
  <si>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</si>
  <si>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</si>
  <si>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</si>
  <si>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</si>
  <si>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</si>
  <si>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</si>
  <si>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</si>
  <si>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</si>
  <si>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</si>
  <si>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</si>
  <si>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</si>
  <si>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</si>
  <si>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</si>
  <si>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</si>
  <si>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</si>
  <si>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</si>
  <si>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</si>
  <si>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</si>
  <si>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</si>
  <si>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</si>
  <si>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</si>
  <si>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</si>
  <si>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</si>
  <si>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</si>
  <si>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</si>
  <si>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</si>
  <si>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</si>
  <si>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</si>
  <si>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</si>
  <si>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</si>
  <si>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</si>
  <si>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</si>
  <si>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</si>
  <si>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</si>
  <si>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</si>
  <si>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</si>
  <si>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</si>
  <si>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</si>
  <si>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</si>
  <si>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</si>
  <si>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</si>
  <si>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</si>
  <si>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</si>
  <si>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</si>
  <si>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</si>
  <si>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</si>
  <si>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</si>
  <si>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</si>
  <si>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</si>
  <si>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</si>
  <si>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</si>
  <si>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</si>
  <si>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</si>
  <si>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</si>
  <si>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</si>
  <si>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</si>
  <si>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</si>
  <si>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</si>
  <si>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</si>
  <si>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</si>
  <si>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</si>
  <si>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</si>
  <si>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</si>
  <si>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</si>
  <si>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</si>
  <si>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</si>
  <si>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</si>
  <si>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</si>
  <si>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</si>
  <si>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</si>
  <si>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</si>
  <si>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</si>
  <si>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</si>
  <si>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</si>
  <si>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</si>
  <si>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</si>
  <si>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</si>
  <si>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</si>
  <si>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</si>
  <si>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</si>
  <si>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</si>
  <si>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</si>
  <si>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</si>
  <si>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</si>
  <si>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</si>
  <si>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</si>
  <si>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</si>
  <si>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</si>
  <si>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</si>
  <si>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</si>
  <si>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</si>
  <si>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</si>
  <si>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</si>
  <si>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</si>
  <si>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</si>
  <si>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</si>
  <si>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</si>
  <si>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</si>
  <si>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</si>
  <si>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</si>
  <si>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</si>
  <si>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</si>
  <si>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</si>
  <si>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</si>
  <si>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</si>
  <si>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</si>
  <si>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</si>
  <si>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</si>
  <si>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</si>
  <si>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</si>
  <si>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</si>
  <si>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</si>
  <si>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</si>
  <si>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</si>
  <si>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</si>
  <si>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</si>
  <si>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</si>
  <si>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</si>
  <si>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</si>
  <si>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</si>
  <si>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</si>
  <si>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</si>
  <si>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</si>
  <si>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</si>
  <si>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</si>
  <si>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</si>
  <si>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</si>
  <si>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</si>
  <si>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</si>
  <si>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ENG-KSP</t>
    <phoneticPr fontId="3" type="noConversion"/>
  </si>
  <si>
    <t>N</t>
    <phoneticPr fontId="3" type="noConversion"/>
  </si>
  <si>
    <t>박다운</t>
    <phoneticPr fontId="3" type="noConversion"/>
  </si>
  <si>
    <t>S</t>
    <phoneticPr fontId="3" type="noConversion"/>
  </si>
  <si>
    <t>E</t>
    <phoneticPr fontId="3" type="noConversion"/>
  </si>
  <si>
    <t>D_000355-000356</t>
    <phoneticPr fontId="3" type="noConversion"/>
  </si>
  <si>
    <t>1. [D_000355-000356] HA limit  으로 인한 연결 끊어짐 이후 재연결 과정에서 끊어진 Auto Dome 재실행 x</t>
    <phoneticPr fontId="3" type="noConversion"/>
  </si>
  <si>
    <t>M_000409-000410:T</t>
    <phoneticPr fontId="3" type="noConversion"/>
  </si>
  <si>
    <t>60s/7k 50s/10k 40s/10k</t>
    <phoneticPr fontId="3" type="noConversion"/>
  </si>
  <si>
    <t>50s/20k 40s/25k 30s/39k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</si>
</sst>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" zoomScale="145" zoomScaleNormal="145" workbookViewId="0">
      <selection activeCell="B44" sqref="B44:P4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45930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0.97638888888888886</v>
      </c>
      <c r="D9" s="8">
        <v>0.9</v>
      </c>
      <c r="E9" s="8">
        <v>12</v>
      </c>
      <c r="F9" s="8">
        <v>40</v>
      </c>
      <c r="G9" s="35" t="s">
        <v>183</v>
      </c>
      <c r="H9" s="8">
        <v>1.2</v>
      </c>
      <c r="I9" s="35">
        <v>53.1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0.20625000000000002</v>
      </c>
      <c r="D10" s="8">
        <v>1.1000000000000001</v>
      </c>
      <c r="E10" s="8">
        <v>10.8</v>
      </c>
      <c r="F10" s="8">
        <v>24</v>
      </c>
      <c r="G10" s="114" t="s">
        <v>185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0.4055555555555555</v>
      </c>
      <c r="D11" s="14">
        <v>1.1000000000000001</v>
      </c>
      <c r="E11" s="14">
        <v>10.1</v>
      </c>
      <c r="F11" s="14">
        <v>21</v>
      </c>
      <c r="G11" s="114" t="s">
        <v>186</v>
      </c>
      <c r="H11" s="8">
        <v>0.1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23.429166666666667</v>
      </c>
      <c r="D12" s="18">
        <f>AVERAGE(D9:D11)</f>
        <v>1.0333333333333334</v>
      </c>
      <c r="E12" s="18">
        <f>AVERAGE(E9:E11)</f>
        <v>10.966666666666667</v>
      </c>
      <c r="F12" s="19">
        <f>AVERAGE(F9:F11)</f>
        <v>28.333333333333332</v>
      </c>
      <c r="G12" s="20"/>
      <c r="H12" s="21">
        <f>AVERAGE(H9:H11)</f>
        <v>0.89999999999999991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182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0.91805555555555562</v>
      </c>
      <c r="D17" s="27">
        <v>0.92083333333333339</v>
      </c>
      <c r="E17" s="27">
        <v>0.97638888888888886</v>
      </c>
      <c r="F17" s="27">
        <v>0.12083333333333333</v>
      </c>
      <c r="G17" s="27">
        <v>0.18958333333333333</v>
      </c>
      <c r="H17" s="27">
        <v>0.37986111111111115</v>
      </c>
      <c r="I17" s="27">
        <v>0.4055555555555555</v>
      </c>
      <c r="J17" s="27"/>
      <c r="K17" s="27"/>
      <c r="L17" s="27"/>
      <c r="M17" s="27"/>
      <c r="N17" s="27"/>
      <c r="O17" s="27"/>
      <c r="P17" s="27">
        <v>0.41805555555555557</v>
      </c>
    </row>
    <row r="18" spans="2:16" ht="14.15" customHeight="1" x14ac:dyDescent="0.45">
      <c r="B18" s="34" t="s">
        <v>43</v>
      </c>
      <c r="C18" s="26">
        <v>253</v>
      </c>
      <c r="D18" s="26">
        <v>254</v>
      </c>
      <c r="E18" s="26">
        <v>259</v>
      </c>
      <c r="F18" s="26">
        <v>355</v>
      </c>
      <c r="G18" s="26">
        <v>402</v>
      </c>
      <c r="H18" s="26">
        <v>533</v>
      </c>
      <c r="I18" s="26">
        <v>547</v>
      </c>
      <c r="J18" s="26"/>
      <c r="K18" s="26"/>
      <c r="L18" s="26"/>
      <c r="M18" s="26"/>
      <c r="N18" s="26"/>
      <c r="O18" s="26"/>
      <c r="P18" s="26">
        <v>558</v>
      </c>
    </row>
    <row r="19" spans="2:16" ht="14.15" customHeight="1" thickBot="1" x14ac:dyDescent="0.5">
      <c r="B19" s="13" t="s">
        <v>44</v>
      </c>
      <c r="C19" s="28"/>
      <c r="D19" s="26">
        <v>258</v>
      </c>
      <c r="E19" s="29">
        <v>354</v>
      </c>
      <c r="F19" s="29">
        <v>401</v>
      </c>
      <c r="G19" s="26">
        <v>532</v>
      </c>
      <c r="H19" s="29">
        <v>546</v>
      </c>
      <c r="I19" s="29">
        <v>557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96</v>
      </c>
      <c r="F20" s="32">
        <f t="shared" si="0"/>
        <v>47</v>
      </c>
      <c r="G20" s="32">
        <f t="shared" si="0"/>
        <v>131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>
        <v>0.4055555555555555</v>
      </c>
      <c r="K24" s="116">
        <v>0.40833333333333338</v>
      </c>
      <c r="L24" s="113" t="s">
        <v>176</v>
      </c>
      <c r="M24" s="162" t="s">
        <v>190</v>
      </c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78"/>
      <c r="G26" s="179"/>
      <c r="H26" s="179"/>
      <c r="I26" s="180"/>
      <c r="J26" s="116">
        <v>0.40972222222222227</v>
      </c>
      <c r="K26" s="116">
        <v>0.41180555555555554</v>
      </c>
      <c r="L26" s="113" t="s">
        <v>173</v>
      </c>
      <c r="M26" s="162" t="s">
        <v>191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0.11458333333333333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0.19722222222222222</v>
      </c>
      <c r="P30" s="45">
        <f>SUM(C30:J30,L30:N30)</f>
        <v>0.17708333333333331</v>
      </c>
    </row>
    <row r="31" spans="2:16" ht="14.15" customHeight="1" x14ac:dyDescent="0.45">
      <c r="B31" s="36" t="s">
        <v>164</v>
      </c>
      <c r="C31" s="46">
        <v>0.14444444444444446</v>
      </c>
      <c r="D31" s="7">
        <v>0.19027777777777777</v>
      </c>
      <c r="E31" s="7">
        <v>6.8749999999999992E-2</v>
      </c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0.4291666666666667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0.14444444444444446</v>
      </c>
      <c r="D34" s="108">
        <f t="shared" ref="D34:N34" si="2">D31-D32-D33</f>
        <v>0.19027777777777777</v>
      </c>
      <c r="E34" s="108">
        <f t="shared" si="2"/>
        <v>6.8749999999999992E-2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2.5694444444444447E-2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0.4291666666666667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187</v>
      </c>
      <c r="D36" s="164"/>
      <c r="E36" s="157" t="s">
        <v>189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1.1299999999999999</v>
      </c>
      <c r="E53" s="111">
        <v>0.95</v>
      </c>
      <c r="F53" s="111">
        <v>0.93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826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-164.5</v>
      </c>
      <c r="E72" s="99" t="s">
        <v>117</v>
      </c>
      <c r="F72" s="59">
        <v>18.8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-164.8</v>
      </c>
      <c r="D73" s="59">
        <v>-166.2</v>
      </c>
      <c r="E73" s="101" t="s">
        <v>121</v>
      </c>
      <c r="F73" s="60">
        <v>26.2</v>
      </c>
      <c r="G73" s="60">
        <v>21.3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</v>
      </c>
      <c r="D74" s="59">
        <v>-191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</v>
      </c>
      <c r="D75" s="59">
        <v>-113.2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</v>
      </c>
      <c r="D76" s="59">
        <v>25.7</v>
      </c>
      <c r="E76" s="101" t="s">
        <v>136</v>
      </c>
      <c r="F76" s="61">
        <v>30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23.9</v>
      </c>
      <c r="D77" s="59">
        <v>21.8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21.9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18.399999999999999</v>
      </c>
      <c r="E79" s="99" t="s">
        <v>151</v>
      </c>
      <c r="F79" s="59">
        <v>16.399999999999999</v>
      </c>
      <c r="G79" s="59">
        <v>10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9.5000000000000005E-5</v>
      </c>
      <c r="D80" s="63">
        <v>1.02E-4</v>
      </c>
      <c r="E80" s="101" t="s">
        <v>156</v>
      </c>
      <c r="F80" s="60">
        <v>37.799999999999997</v>
      </c>
      <c r="G80" s="60">
        <v>21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2025-09-30T10:07:10Z</dcterms:modified>
</cp:coreProperties>
</file>