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9월\"/>
    </mc:Choice>
  </mc:AlternateContent>
  <xr:revisionPtr revIDLastSave="0" documentId="13_ncr:1_{130589BD-ED77-4832-B01B-AE20946FCEB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<sst xmlns="http://schemas.openxmlformats.org/spreadsheetml/2006/main" count="207" uniqueCount="189">
  <si>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</si>
  <si>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</si>
  <si>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</si>
  <si>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</si>
  <si>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</si>
  <si>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</si>
  <si>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</si>
  <si>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</si>
  <si>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</si>
  <si>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</si>
  <si>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</si>
  <si>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</si>
  <si>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</si>
  <si>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</si>
  <si>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</si>
  <si>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</si>
  <si>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</si>
  <si>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</si>
  <si>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</si>
  <si>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</si>
  <si>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</si>
  <si>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</si>
  <si>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</si>
  <si>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</si>
  <si>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</si>
  <si>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</si>
  <si>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</si>
  <si>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</si>
  <si>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</si>
  <si>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</si>
  <si>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</si>
  <si>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</si>
  <si>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</si>
  <si>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</si>
  <si>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</si>
  <si>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</si>
  <si>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</si>
  <si>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</si>
  <si>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</si>
  <si>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</si>
  <si>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</si>
  <si>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</si>
  <si>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</si>
  <si>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</si>
  <si>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</si>
  <si>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</si>
  <si>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</si>
  <si>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</si>
  <si>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</si>
  <si>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</si>
  <si>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</si>
  <si>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</si>
  <si>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</si>
  <si>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</si>
  <si>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</si>
  <si>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</si>
  <si>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</si>
  <si>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</si>
  <si>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</si>
  <si>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</si>
  <si>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</si>
  <si>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</si>
  <si>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</si>
  <si>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</si>
  <si>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</si>
  <si>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</si>
  <si>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</si>
  <si>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</si>
  <si>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</si>
  <si>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</si>
  <si>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</si>
  <si>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</si>
  <si>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</si>
  <si>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</si>
  <si>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</si>
  <si>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</si>
  <si>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</si>
  <si>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</si>
  <si>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</si>
  <si>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</si>
  <si>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</si>
  <si>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</si>
  <si>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</si>
  <si>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</si>
  <si>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</si>
  <si>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</si>
  <si>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</si>
  <si>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</si>
  <si>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</si>
  <si>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</si>
  <si>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</si>
  <si>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</si>
  <si>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</si>
  <si>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</si>
  <si>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</si>
  <si>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</si>
  <si>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</si>
  <si>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</si>
  <si>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</si>
  <si>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</si>
  <si>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</si>
  <si>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</si>
  <si>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</si>
  <si>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</si>
  <si>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</si>
  <si>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</si>
  <si>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</si>
  <si>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</si>
  <si>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</si>
  <si>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</si>
  <si>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</si>
  <si>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</si>
  <si>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</si>
  <si>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</si>
  <si>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</si>
  <si>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</si>
  <si>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</si>
  <si>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</si>
  <si>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</si>
  <si>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</si>
  <si>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</si>
  <si>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</si>
  <si>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</si>
  <si>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</si>
  <si>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</si>
  <si>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</si>
  <si>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</si>
  <si>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</si>
  <si>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</si>
  <si>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</si>
  <si>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</si>
  <si>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</si>
  <si>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</si>
  <si>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</si>
  <si>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</si>
  <si>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</si>
  <si>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</si>
  <si>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</si>
  <si>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</si>
  <si>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</si>
  <si>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</si>
  <si>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</si>
  <si>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</si>
  <si>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</si>
  <si>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</si>
  <si>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</si>
  <si>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</si>
  <si>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</si>
  <si>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</si>
  <si>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</si>
  <si>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</si>
  <si>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</si>
  <si>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</si>
  <si>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</si>
  <si>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</si>
  <si>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</si>
  <si>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</si>
  <si>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</si>
  <si>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</si>
  <si>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</si>
  <si>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</si>
  <si>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</si>
  <si>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</si>
  <si>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</si>
  <si>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</si>
  <si>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</si>
  <si>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</si>
  <si>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</si>
  <si>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</si>
  <si>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</si>
  <si>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</si>
  <si>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</si>
  <si>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</si>
  <si>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</si>
  <si>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</si>
  <si>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</si>
  <si>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</si>
  <si>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</si>
  <si>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</si>
  <si>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</si>
  <si>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</si>
  <si>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</si>
  <si>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</si>
  <si>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</si>
  <si>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>DIR-KSP</t>
    <phoneticPr fontId="3" type="noConversion"/>
  </si>
  <si>
    <t>1. [Ut 23:48-23:52] 포커서 초기화</t>
    <phoneticPr fontId="3" type="noConversion"/>
  </si>
  <si>
    <t>M_064844-064845:N</t>
    <phoneticPr fontId="3" type="noConversion"/>
  </si>
  <si>
    <t>T_064912</t>
    <phoneticPr fontId="3" type="noConversion"/>
  </si>
  <si>
    <t>2. [UT 03:07-03:10] FSA, 포커서, G칩 초기화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</si>
</sst>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I77" sqref="I7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45927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0.97638888888888886</v>
      </c>
      <c r="D9" s="8">
        <v>2</v>
      </c>
      <c r="E9" s="8">
        <v>5.2</v>
      </c>
      <c r="F9" s="8">
        <v>55</v>
      </c>
      <c r="G9" s="35" t="s">
        <v>181</v>
      </c>
      <c r="H9" s="8">
        <v>3.1</v>
      </c>
      <c r="I9" s="35">
        <v>22.8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0.18819444444444444</v>
      </c>
      <c r="D10" s="8">
        <v>2.6</v>
      </c>
      <c r="E10" s="8">
        <v>7</v>
      </c>
      <c r="F10" s="8">
        <v>35</v>
      </c>
      <c r="G10" s="114" t="s">
        <v>181</v>
      </c>
      <c r="H10" s="8">
        <v>2.4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0.40347222222222223</v>
      </c>
      <c r="D11" s="14">
        <v>1.6</v>
      </c>
      <c r="E11" s="14">
        <v>10</v>
      </c>
      <c r="F11" s="14">
        <v>19</v>
      </c>
      <c r="G11" s="114" t="s">
        <v>181</v>
      </c>
      <c r="H11" s="8">
        <v>3.5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23.427083333333336</v>
      </c>
      <c r="D12" s="18">
        <f>AVERAGE(D9:D11)</f>
        <v>2.0666666666666664</v>
      </c>
      <c r="E12" s="18">
        <f>AVERAGE(E9:E11)</f>
        <v>7.3999999999999995</v>
      </c>
      <c r="F12" s="19">
        <f>AVERAGE(F9:F11)</f>
        <v>36.333333333333336</v>
      </c>
      <c r="G12" s="20"/>
      <c r="H12" s="21">
        <f>AVERAGE(H9:H11)</f>
        <v>3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179</v>
      </c>
      <c r="G16" s="26" t="s">
        <v>184</v>
      </c>
      <c r="H16" s="26" t="s">
        <v>180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0.9159722222222223</v>
      </c>
      <c r="D17" s="27">
        <v>0.91736111111111107</v>
      </c>
      <c r="E17" s="27">
        <v>0.97638888888888886</v>
      </c>
      <c r="F17" s="27">
        <v>0.13194444444444445</v>
      </c>
      <c r="G17" s="27">
        <v>0.20069444444444443</v>
      </c>
      <c r="H17" s="27">
        <v>0.38194444444444442</v>
      </c>
      <c r="I17" s="27">
        <v>0.40347222222222223</v>
      </c>
      <c r="J17" s="27"/>
      <c r="K17" s="27"/>
      <c r="L17" s="27"/>
      <c r="M17" s="27"/>
      <c r="N17" s="27"/>
      <c r="O17" s="27"/>
      <c r="P17" s="27">
        <v>0.40833333333333338</v>
      </c>
    </row>
    <row r="18" spans="2:16" ht="14.15" customHeight="1" x14ac:dyDescent="0.45">
      <c r="B18" s="34" t="s">
        <v>43</v>
      </c>
      <c r="C18" s="26">
        <v>64808</v>
      </c>
      <c r="D18" s="26">
        <v>64809</v>
      </c>
      <c r="E18" s="26">
        <v>64814</v>
      </c>
      <c r="F18" s="26">
        <v>64919</v>
      </c>
      <c r="G18" s="26">
        <v>64965</v>
      </c>
      <c r="H18" s="26">
        <v>65088</v>
      </c>
      <c r="I18" s="26">
        <v>65103</v>
      </c>
      <c r="J18" s="26"/>
      <c r="K18" s="26"/>
      <c r="L18" s="26"/>
      <c r="M18" s="26"/>
      <c r="N18" s="26"/>
      <c r="O18" s="26"/>
      <c r="P18" s="26">
        <v>65108</v>
      </c>
    </row>
    <row r="19" spans="2:16" ht="14.15" customHeight="1" thickBot="1" x14ac:dyDescent="0.5">
      <c r="B19" s="13" t="s">
        <v>44</v>
      </c>
      <c r="C19" s="28"/>
      <c r="D19" s="26">
        <v>64813</v>
      </c>
      <c r="E19" s="29">
        <v>64918</v>
      </c>
      <c r="F19" s="29">
        <v>64964</v>
      </c>
      <c r="G19" s="26">
        <v>65087</v>
      </c>
      <c r="H19" s="29">
        <v>65102</v>
      </c>
      <c r="I19" s="29">
        <v>65107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105</v>
      </c>
      <c r="F20" s="32">
        <f t="shared" si="0"/>
        <v>46</v>
      </c>
      <c r="G20" s="32">
        <f t="shared" si="0"/>
        <v>123</v>
      </c>
      <c r="H20" s="32">
        <f t="shared" si="0"/>
        <v>15</v>
      </c>
      <c r="I20" s="32">
        <f t="shared" si="0"/>
        <v>5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6"/>
      <c r="D23" s="116"/>
      <c r="E23" s="113" t="s">
        <v>173</v>
      </c>
      <c r="F23" s="178"/>
      <c r="G23" s="179"/>
      <c r="H23" s="179"/>
      <c r="I23" s="180"/>
      <c r="J23" s="116"/>
      <c r="K23" s="116"/>
      <c r="L23" s="113" t="s">
        <v>174</v>
      </c>
      <c r="M23" s="162"/>
      <c r="N23" s="162"/>
      <c r="O23" s="162"/>
      <c r="P23" s="162"/>
    </row>
    <row r="24" spans="2:16" ht="13.5" customHeight="1" x14ac:dyDescent="0.45">
      <c r="B24" s="176"/>
      <c r="C24" s="116"/>
      <c r="D24" s="116"/>
      <c r="E24" s="113" t="s">
        <v>175</v>
      </c>
      <c r="F24" s="178"/>
      <c r="G24" s="179"/>
      <c r="H24" s="179"/>
      <c r="I24" s="180"/>
      <c r="J24" s="116"/>
      <c r="K24" s="116"/>
      <c r="L24" s="113" t="s">
        <v>176</v>
      </c>
      <c r="M24" s="162"/>
      <c r="N24" s="162"/>
      <c r="O24" s="162"/>
      <c r="P24" s="162"/>
    </row>
    <row r="25" spans="2:16" ht="13.5" customHeight="1" x14ac:dyDescent="0.45">
      <c r="B25" s="176"/>
      <c r="C25" s="116"/>
      <c r="D25" s="116"/>
      <c r="E25" s="113" t="s">
        <v>176</v>
      </c>
      <c r="F25" s="178"/>
      <c r="G25" s="179"/>
      <c r="H25" s="179"/>
      <c r="I25" s="180"/>
      <c r="J25" s="116"/>
      <c r="K25" s="116"/>
      <c r="L25" s="113" t="s">
        <v>175</v>
      </c>
      <c r="M25" s="162"/>
      <c r="N25" s="162"/>
      <c r="O25" s="162"/>
      <c r="P25" s="162"/>
    </row>
    <row r="26" spans="2:16" ht="13.5" customHeight="1" x14ac:dyDescent="0.45">
      <c r="B26" s="176"/>
      <c r="C26" s="116"/>
      <c r="D26" s="116"/>
      <c r="E26" s="113" t="s">
        <v>174</v>
      </c>
      <c r="F26" s="178"/>
      <c r="G26" s="179"/>
      <c r="H26" s="179"/>
      <c r="I26" s="180"/>
      <c r="J26" s="116"/>
      <c r="K26" s="116"/>
      <c r="L26" s="113" t="s">
        <v>173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0.12430555555555556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>
        <v>0.19166666666666665</v>
      </c>
      <c r="O30" s="44"/>
      <c r="P30" s="45">
        <f>SUM(C30:J30,L30:N30)</f>
        <v>0.37847222222222221</v>
      </c>
    </row>
    <row r="31" spans="2:16" ht="14.15" customHeight="1" x14ac:dyDescent="0.45">
      <c r="B31" s="36" t="s">
        <v>164</v>
      </c>
      <c r="C31" s="46">
        <v>0.15555555555555556</v>
      </c>
      <c r="D31" s="7">
        <f>H17-G17</f>
        <v>0.18124999999999999</v>
      </c>
      <c r="E31" s="7">
        <f>G17-F17</f>
        <v>6.8749999999999978E-2</v>
      </c>
      <c r="F31" s="7"/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0.40555555555555556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0.15555555555555556</v>
      </c>
      <c r="D34" s="108">
        <f t="shared" ref="D34:N34" si="2">D31-D32-D33</f>
        <v>0.18124999999999999</v>
      </c>
      <c r="E34" s="108">
        <f t="shared" si="2"/>
        <v>6.8749999999999978E-2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0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0.40555555555555556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63" t="s">
        <v>186</v>
      </c>
      <c r="D36" s="164"/>
      <c r="E36" s="157" t="s">
        <v>187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185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188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3.1</v>
      </c>
      <c r="E53" s="111">
        <v>3.14</v>
      </c>
      <c r="F53" s="111">
        <v>2.52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177</v>
      </c>
      <c r="C54" s="185"/>
      <c r="D54" s="185"/>
      <c r="E54" s="186"/>
      <c r="F54" s="111">
        <v>557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-164.1</v>
      </c>
      <c r="D72" s="59">
        <v>-165.4</v>
      </c>
      <c r="E72" s="99" t="s">
        <v>117</v>
      </c>
      <c r="F72" s="59">
        <v>17.7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-165.7</v>
      </c>
      <c r="D73" s="59">
        <v>-167</v>
      </c>
      <c r="E73" s="101" t="s">
        <v>121</v>
      </c>
      <c r="F73" s="60">
        <v>24.6</v>
      </c>
      <c r="G73" s="60">
        <v>19.2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-195.5</v>
      </c>
      <c r="D74" s="59">
        <v>-192.1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-111.9</v>
      </c>
      <c r="D75" s="59">
        <v>-115.8</v>
      </c>
      <c r="E75" s="101" t="s">
        <v>131</v>
      </c>
      <c r="F75" s="61">
        <v>20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25.9</v>
      </c>
      <c r="D76" s="59">
        <v>25.3</v>
      </c>
      <c r="E76" s="101" t="s">
        <v>136</v>
      </c>
      <c r="F76" s="61">
        <v>20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22.2</v>
      </c>
      <c r="D77" s="59">
        <v>21.6</v>
      </c>
      <c r="E77" s="101" t="s">
        <v>141</v>
      </c>
      <c r="F77" s="61">
        <v>250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20.3</v>
      </c>
      <c r="D78" s="59">
        <v>19.7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</v>
      </c>
      <c r="D79" s="59">
        <v>18.2</v>
      </c>
      <c r="E79" s="99" t="s">
        <v>151</v>
      </c>
      <c r="F79" s="59">
        <v>12</v>
      </c>
      <c r="G79" s="59">
        <v>8.8000000000000007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9.2700000000000004E-5</v>
      </c>
      <c r="D80" s="63">
        <v>9.1399999999999999E-5</v>
      </c>
      <c r="E80" s="101" t="s">
        <v>156</v>
      </c>
      <c r="F80" s="60">
        <v>47.2</v>
      </c>
      <c r="G80" s="60">
        <v>27.3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2025-09-27T09:51:48Z</dcterms:modified>
</cp:coreProperties>
</file>