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F2B7AF96-E70A-4F2E-AC64-29744624E1B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<sst xmlns="http://schemas.openxmlformats.org/spreadsheetml/2006/main" count="210" uniqueCount="194">
  <si>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</si>
  <si>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</si>
  <si>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</si>
  <si>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</si>
  <si>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</si>
  <si>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</si>
  <si>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</si>
  <si>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</si>
  <si>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</si>
  <si>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</si>
  <si>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</si>
  <si>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</si>
  <si>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</si>
  <si>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</si>
  <si>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</si>
  <si>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</si>
  <si>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</si>
  <si>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</si>
  <si>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</si>
  <si>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</si>
  <si>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</si>
  <si>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</si>
  <si>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</si>
  <si>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</si>
  <si>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</si>
  <si>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</si>
  <si>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</si>
  <si>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</si>
  <si>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</si>
  <si>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</si>
  <si>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</si>
  <si>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</si>
  <si>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</si>
  <si>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</si>
  <si>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</si>
  <si>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</si>
  <si>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</si>
  <si>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</si>
  <si>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</si>
  <si>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</si>
  <si>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</si>
  <si>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</si>
  <si>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</si>
  <si>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</si>
  <si>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</si>
  <si>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</si>
  <si>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</si>
  <si>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</si>
  <si>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</si>
  <si>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</si>
  <si>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</si>
  <si>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</si>
  <si>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</si>
  <si>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</si>
  <si>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</si>
  <si>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</si>
  <si>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</si>
  <si>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</si>
  <si>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</si>
  <si>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</si>
  <si>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</si>
  <si>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</si>
  <si>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</si>
  <si>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</si>
  <si>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</si>
  <si>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</si>
  <si>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</si>
  <si>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</si>
  <si>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</si>
  <si>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</si>
  <si>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</si>
  <si>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</si>
  <si>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</si>
  <si>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</si>
  <si>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</si>
  <si>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</si>
  <si>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</si>
  <si>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</si>
  <si>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</si>
  <si>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</si>
  <si>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</si>
  <si>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</si>
  <si>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</si>
  <si>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</si>
  <si>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</si>
  <si>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</si>
  <si>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</si>
  <si>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</si>
  <si>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</si>
  <si>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</si>
  <si>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</si>
  <si>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</si>
  <si>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</si>
  <si>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</si>
  <si>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</si>
  <si>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</si>
  <si>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</si>
  <si>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</si>
  <si>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</si>
  <si>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</si>
  <si>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</si>
  <si>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</si>
  <si>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</si>
  <si>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</si>
  <si>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</si>
  <si>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</si>
  <si>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</si>
  <si>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</si>
  <si>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</si>
  <si>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</si>
  <si>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</si>
  <si>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</si>
  <si>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</si>
  <si>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</si>
  <si>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</si>
  <si>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</si>
  <si>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</si>
  <si>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</si>
  <si>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</si>
  <si>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</si>
  <si>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</si>
  <si>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</si>
  <si>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</si>
  <si>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</si>
  <si>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</si>
  <si>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</si>
  <si>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</si>
  <si>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</si>
  <si>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</si>
  <si>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</si>
  <si>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</si>
  <si>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</si>
  <si>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</si>
  <si>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</si>
  <si>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</si>
  <si>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</si>
  <si>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</si>
  <si>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</si>
  <si>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</si>
  <si>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</si>
  <si>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</si>
  <si>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</si>
  <si>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</si>
  <si>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</si>
  <si>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</si>
  <si>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</si>
  <si>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</si>
  <si>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</si>
  <si>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</si>
  <si>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</si>
  <si>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</si>
  <si>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</si>
  <si>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</si>
  <si>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</si>
  <si>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</si>
  <si>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</si>
  <si>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</si>
  <si>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</si>
  <si>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</si>
  <si>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</si>
  <si>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</si>
  <si>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</si>
  <si>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</si>
  <si>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</si>
  <si>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</si>
  <si>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</si>
  <si>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</si>
  <si>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</si>
  <si>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</si>
  <si>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</si>
  <si>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</si>
  <si>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</si>
  <si>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</si>
  <si>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</si>
  <si>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</si>
  <si>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</si>
  <si>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</si>
  <si>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</si>
  <si>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</si>
  <si>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</si>
  <si>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</si>
  <si>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</si>
  <si>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</si>
  <si>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</si>
  <si>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</si>
  <si>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</si>
  <si>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M_059909-059910:M</t>
    <phoneticPr fontId="3" type="noConversion"/>
  </si>
  <si>
    <t>20s/28k 30s/26k</t>
    <phoneticPr fontId="3" type="noConversion"/>
  </si>
  <si>
    <t>M_059968-059969:M</t>
    <phoneticPr fontId="3" type="noConversion"/>
  </si>
  <si>
    <t>SE</t>
    <phoneticPr fontId="3" type="noConversion"/>
  </si>
  <si>
    <t>M_060135-060136:K</t>
    <phoneticPr fontId="3" type="noConversion"/>
  </si>
  <si>
    <t>M_060197-060198:M</t>
    <phoneticPr fontId="3" type="noConversion"/>
  </si>
  <si>
    <t>60s/19k 50s/24k 30s/20k</t>
    <phoneticPr fontId="3" type="noConversion"/>
  </si>
  <si>
    <t>50s/16k 40s/22k 40s/34k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</si>
</sst>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5" zoomScaleNormal="145" workbookViewId="0">
      <selection activeCell="Q46" sqref="Q4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45911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0.96805555555555556</v>
      </c>
      <c r="D9" s="8">
        <v>1.1000000000000001</v>
      </c>
      <c r="E9" s="8">
        <v>15.7</v>
      </c>
      <c r="F9" s="8">
        <v>8</v>
      </c>
      <c r="G9" s="35" t="s">
        <v>181</v>
      </c>
      <c r="H9" s="8">
        <v>1.4</v>
      </c>
      <c r="I9" s="35">
        <v>87.2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0.24027777777777778</v>
      </c>
      <c r="D10" s="8">
        <v>1.1000000000000001</v>
      </c>
      <c r="E10" s="8">
        <v>14.4</v>
      </c>
      <c r="F10" s="8">
        <v>9</v>
      </c>
      <c r="G10" s="114" t="s">
        <v>189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0.42222222222222222</v>
      </c>
      <c r="D11" s="14">
        <v>1.6</v>
      </c>
      <c r="E11" s="14">
        <v>16</v>
      </c>
      <c r="F11" s="14">
        <v>0</v>
      </c>
      <c r="G11" s="114" t="s">
        <v>181</v>
      </c>
      <c r="H11" s="8">
        <v>1.9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23.454166666666666</v>
      </c>
      <c r="D12" s="18">
        <f>AVERAGE(D9:D11)</f>
        <v>1.2666666666666668</v>
      </c>
      <c r="E12" s="18">
        <f>AVERAGE(E9:E11)</f>
        <v>15.366666666666667</v>
      </c>
      <c r="F12" s="19">
        <f>AVERAGE(F9:F11)</f>
        <v>5.666666666666667</v>
      </c>
      <c r="G12" s="20"/>
      <c r="H12" s="21">
        <f>AVERAGE(H9:H11)</f>
        <v>1.3666666666666665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183</v>
      </c>
      <c r="H16" s="26" t="s">
        <v>185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0.91527777777777775</v>
      </c>
      <c r="D17" s="27">
        <v>0.91666666666666663</v>
      </c>
      <c r="E17" s="27">
        <v>0.96805555555555556</v>
      </c>
      <c r="F17" s="27">
        <v>0.17361111111111113</v>
      </c>
      <c r="G17" s="27">
        <v>0.23958333333333334</v>
      </c>
      <c r="H17" s="27">
        <v>0.3972222222222222</v>
      </c>
      <c r="I17" s="27">
        <v>0.42222222222222222</v>
      </c>
      <c r="J17" s="27"/>
      <c r="K17" s="27"/>
      <c r="L17" s="27"/>
      <c r="M17" s="27"/>
      <c r="N17" s="27"/>
      <c r="O17" s="27"/>
      <c r="P17" s="27">
        <v>0.43541666666666662</v>
      </c>
    </row>
    <row r="18" spans="2:16" ht="14.15" customHeight="1" x14ac:dyDescent="0.45">
      <c r="B18" s="34" t="s">
        <v>43</v>
      </c>
      <c r="C18" s="26">
        <v>59903</v>
      </c>
      <c r="D18" s="26">
        <v>59904</v>
      </c>
      <c r="E18" s="26">
        <v>59911</v>
      </c>
      <c r="F18" s="26">
        <v>60053</v>
      </c>
      <c r="G18" s="26">
        <v>60098</v>
      </c>
      <c r="H18" s="26">
        <v>60203</v>
      </c>
      <c r="I18" s="26">
        <v>60218</v>
      </c>
      <c r="J18" s="26"/>
      <c r="K18" s="26"/>
      <c r="L18" s="26"/>
      <c r="M18" s="26"/>
      <c r="N18" s="26"/>
      <c r="O18" s="26"/>
      <c r="P18" s="26">
        <v>60229</v>
      </c>
    </row>
    <row r="19" spans="2:16" ht="14.15" customHeight="1" thickBot="1" x14ac:dyDescent="0.5">
      <c r="B19" s="13" t="s">
        <v>44</v>
      </c>
      <c r="C19" s="28"/>
      <c r="D19" s="26">
        <v>59910</v>
      </c>
      <c r="E19" s="29">
        <v>60052</v>
      </c>
      <c r="F19" s="29">
        <v>60097</v>
      </c>
      <c r="G19" s="26">
        <v>60202</v>
      </c>
      <c r="H19" s="29">
        <v>60217</v>
      </c>
      <c r="I19" s="29">
        <v>60228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7</v>
      </c>
      <c r="E20" s="32">
        <f t="shared" si="0"/>
        <v>142</v>
      </c>
      <c r="F20" s="32">
        <f t="shared" si="0"/>
        <v>45</v>
      </c>
      <c r="G20" s="32">
        <f t="shared" si="0"/>
        <v>105</v>
      </c>
      <c r="H20" s="32">
        <f t="shared" si="0"/>
        <v>15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0.95833333333333337</v>
      </c>
      <c r="D23" s="116">
        <v>0.9590277777777777</v>
      </c>
      <c r="E23" s="113" t="s">
        <v>173</v>
      </c>
      <c r="F23" s="178" t="s">
        <v>187</v>
      </c>
      <c r="G23" s="179"/>
      <c r="H23" s="179"/>
      <c r="I23" s="180"/>
      <c r="J23" s="116">
        <v>0.42222222222222222</v>
      </c>
      <c r="K23" s="116">
        <v>0.42499999999999999</v>
      </c>
      <c r="L23" s="113" t="s">
        <v>174</v>
      </c>
      <c r="M23" s="162" t="s">
        <v>192</v>
      </c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>
        <v>0.42638888888888887</v>
      </c>
      <c r="K25" s="116">
        <v>0.4291666666666667</v>
      </c>
      <c r="L25" s="113" t="s">
        <v>175</v>
      </c>
      <c r="M25" s="162" t="s">
        <v>193</v>
      </c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0.17500000000000002</v>
      </c>
      <c r="D30" s="42">
        <v>0.16250000000000001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</v>
      </c>
    </row>
    <row r="31" spans="2:16" ht="14.15" customHeight="1" x14ac:dyDescent="0.45">
      <c r="B31" s="36" t="s">
        <v>164</v>
      </c>
      <c r="C31" s="46">
        <v>0.20555555555555557</v>
      </c>
      <c r="D31" s="7">
        <v>0.15763888888888888</v>
      </c>
      <c r="E31" s="7">
        <v>6.5972222222222224E-2</v>
      </c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0.45416666666666672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0.20555555555555557</v>
      </c>
      <c r="D34" s="108">
        <f t="shared" ref="D34:N34" si="2">D31-D32-D33</f>
        <v>0.15763888888888888</v>
      </c>
      <c r="E34" s="108">
        <f t="shared" si="2"/>
        <v>6.5972222222222224E-2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2.4999999999999998E-2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0.45416666666666672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188</v>
      </c>
      <c r="F36" s="157"/>
      <c r="G36" s="157" t="s">
        <v>190</v>
      </c>
      <c r="H36" s="157"/>
      <c r="I36" s="157" t="s">
        <v>191</v>
      </c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424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-163.80000000000001</v>
      </c>
      <c r="E72" s="99" t="s">
        <v>117</v>
      </c>
      <c r="F72" s="59">
        <v>17.8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-165.7</v>
      </c>
      <c r="D73" s="59">
        <v>-165.6</v>
      </c>
      <c r="E73" s="101" t="s">
        <v>121</v>
      </c>
      <c r="F73" s="60">
        <v>18.899999999999999</v>
      </c>
      <c r="G73" s="60">
        <v>12.3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-193.3</v>
      </c>
      <c r="D74" s="59">
        <v>-196.9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</v>
      </c>
      <c r="D75" s="59">
        <v>-111.6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26.3</v>
      </c>
      <c r="D76" s="59">
        <v>26.4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18.600000000000001</v>
      </c>
      <c r="E79" s="99" t="s">
        <v>151</v>
      </c>
      <c r="F79" s="59">
        <v>13.3</v>
      </c>
      <c r="G79" s="59">
        <v>14.8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9.7E-5</v>
      </c>
      <c r="D80" s="63">
        <v>9.3800000000000003E-5</v>
      </c>
      <c r="E80" s="101" t="s">
        <v>156</v>
      </c>
      <c r="F80" s="60">
        <v>23.7</v>
      </c>
      <c r="G80" s="60">
        <v>8.6999999999999993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2025-09-11T21:54:17Z</dcterms:modified>
</cp:coreProperties>
</file>