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8월\"/>
    </mc:Choice>
  </mc:AlternateContent>
  <xr:revisionPtr revIDLastSave="0" documentId="13_ncr:1_{30F43EBD-533C-4E88-954F-8B93B8F38917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<sst xmlns="http://schemas.openxmlformats.org/spreadsheetml/2006/main" count="210" uniqueCount="193">
  <si>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</si>
  <si>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</si>
  <si>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</si>
  <si>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</si>
  <si>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</si>
  <si>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</si>
  <si>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</si>
  <si>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</si>
  <si>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</si>
  <si>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</si>
  <si>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</si>
  <si>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</si>
  <si>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</si>
  <si>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</si>
  <si>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</si>
  <si>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</si>
  <si>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</si>
  <si>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</si>
  <si>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</si>
  <si>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</si>
  <si>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</si>
  <si>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</si>
  <si>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</si>
  <si>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</si>
  <si>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</si>
  <si>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</si>
  <si>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</si>
  <si>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</si>
  <si>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</si>
  <si>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</si>
  <si>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</si>
  <si>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</si>
  <si>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</si>
  <si>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</si>
  <si>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</si>
  <si>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</si>
  <si>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</si>
  <si>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</si>
  <si>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</si>
  <si>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</si>
  <si>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</si>
  <si>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</si>
  <si>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</si>
  <si>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</si>
  <si>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</si>
  <si>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</si>
  <si>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</si>
  <si>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</si>
  <si>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</si>
  <si>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</si>
  <si>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</si>
  <si>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</si>
  <si>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</si>
  <si>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</si>
  <si>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</si>
  <si>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</si>
  <si>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</si>
  <si>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</si>
  <si>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</si>
  <si>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</si>
  <si>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</si>
  <si>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</si>
  <si>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</si>
  <si>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</si>
  <si>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</si>
  <si>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</si>
  <si>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</si>
  <si>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</si>
  <si>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</si>
  <si>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</si>
  <si>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</si>
  <si>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</si>
  <si>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</si>
  <si>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</si>
  <si>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</si>
  <si>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</si>
  <si>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</si>
  <si>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</si>
  <si>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</si>
  <si>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</si>
  <si>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</si>
  <si>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</si>
  <si>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</si>
  <si>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</si>
  <si>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</si>
  <si>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</si>
  <si>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</si>
  <si>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</si>
  <si>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</si>
  <si>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</si>
  <si>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</si>
  <si>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</si>
  <si>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</si>
  <si>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</si>
  <si>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</si>
  <si>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</si>
  <si>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</si>
  <si>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</si>
  <si>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</si>
  <si>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</si>
  <si>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</si>
  <si>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</si>
  <si>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</si>
  <si>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</si>
  <si>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</si>
  <si>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</si>
  <si>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</si>
  <si>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</si>
  <si>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</si>
  <si>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</si>
  <si>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</si>
  <si>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</si>
  <si>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</si>
  <si>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</si>
  <si>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</si>
  <si>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</si>
  <si>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</si>
  <si>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</si>
  <si>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</si>
  <si>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</si>
  <si>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</si>
  <si>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</si>
  <si>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</si>
  <si>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</si>
  <si>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</si>
  <si>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</si>
  <si>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</si>
  <si>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</si>
  <si>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</si>
  <si>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</si>
  <si>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</si>
  <si>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</si>
  <si>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</si>
  <si>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</si>
  <si>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</si>
  <si>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</si>
  <si>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</si>
  <si>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</si>
  <si>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</si>
  <si>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</si>
  <si>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</si>
  <si>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</si>
  <si>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</si>
  <si>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</si>
  <si>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</si>
  <si>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</si>
  <si>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</si>
  <si>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</si>
  <si>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</si>
  <si>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</si>
  <si>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</si>
  <si>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</si>
  <si>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</si>
  <si>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</si>
  <si>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</si>
  <si>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</si>
  <si>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</si>
  <si>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</si>
  <si>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</si>
  <si>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</si>
  <si>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</si>
  <si>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</si>
  <si>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</si>
  <si>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</si>
  <si>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</si>
  <si>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</si>
  <si>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</si>
  <si>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</si>
  <si>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</si>
  <si>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</si>
  <si>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</si>
  <si>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</si>
  <si>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</si>
  <si>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</si>
  <si>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</si>
  <si>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</si>
  <si>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</si>
  <si>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</si>
  <si>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</si>
  <si>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N</t>
    <phoneticPr fontId="3" type="noConversion"/>
  </si>
  <si>
    <t>1. 월령 40% 이하로 방풍막 제거</t>
    <phoneticPr fontId="3" type="noConversion"/>
  </si>
  <si>
    <t>KAMP</t>
    <phoneticPr fontId="3" type="noConversion"/>
  </si>
  <si>
    <t>KSP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</si>
  <si>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</si>
  <si>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</si>
  <si>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</si>
  <si>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 xml:space="preserve">30s/23k 40s/19k 50s/15k </t>
    <phoneticPr fontId="3" type="noConversion"/>
  </si>
  <si>
    <t>30s/26k 40s/25k 50s/26k</t>
    <phoneticPr fontId="3" type="noConversion"/>
  </si>
  <si>
    <t>T_056067</t>
    <phoneticPr fontId="3" type="noConversion"/>
  </si>
  <si>
    <t>E_056245</t>
    <phoneticPr fontId="3" type="noConversion"/>
  </si>
  <si>
    <t>50s/16k 40s/18k 30s/18k</t>
    <phoneticPr fontId="3" type="noConversion"/>
  </si>
  <si>
    <t>1. [E_056245] M 칩에 갈고리 모양 빛 관측</t>
    <phoneticPr fontId="3" type="noConversion"/>
  </si>
  <si>
    <t>50s/21k 40s/27k 30s/32k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</si>
</sst>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H74" sqref="H74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45897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0.96388888888888891</v>
      </c>
      <c r="D9" s="8">
        <v>0.8</v>
      </c>
      <c r="E9" s="8">
        <v>16.600000000000001</v>
      </c>
      <c r="F9" s="8">
        <v>6</v>
      </c>
      <c r="G9" s="35" t="s">
        <v>179</v>
      </c>
      <c r="H9" s="8">
        <v>2.2999999999999998</v>
      </c>
      <c r="I9" s="35">
        <v>18.600000000000001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0.13749999999999998</v>
      </c>
      <c r="D10" s="8">
        <v>1.3</v>
      </c>
      <c r="E10" s="8">
        <v>14.5</v>
      </c>
      <c r="F10" s="8">
        <v>16</v>
      </c>
      <c r="G10" s="115" t="s">
        <v>179</v>
      </c>
      <c r="H10" s="8">
        <v>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0.43333333333333335</v>
      </c>
      <c r="D11" s="14">
        <v>1.1000000000000001</v>
      </c>
      <c r="E11" s="14">
        <v>12.8</v>
      </c>
      <c r="F11" s="14">
        <v>12</v>
      </c>
      <c r="G11" s="115" t="s">
        <v>179</v>
      </c>
      <c r="H11" s="8">
        <v>0.4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23.469444444444445</v>
      </c>
      <c r="D12" s="18">
        <f>AVERAGE(D9:D11)</f>
        <v>1.0666666666666667</v>
      </c>
      <c r="E12" s="18">
        <f>AVERAGE(E9:E11)</f>
        <v>14.633333333333335</v>
      </c>
      <c r="F12" s="19">
        <f>AVERAGE(F9:F11)</f>
        <v>11.333333333333334</v>
      </c>
      <c r="G12" s="20"/>
      <c r="H12" s="21">
        <f>AVERAGE(H9:H11)</f>
        <v>2.2333333333333334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181</v>
      </c>
      <c r="G16" s="26" t="s">
        <v>182</v>
      </c>
      <c r="H16" s="26" t="s">
        <v>184</v>
      </c>
      <c r="I16" s="26" t="s">
        <v>183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0.93055555555555547</v>
      </c>
      <c r="D17" s="27">
        <v>0.93263888888888891</v>
      </c>
      <c r="E17" s="27">
        <v>0.96388888888888891</v>
      </c>
      <c r="F17" s="27">
        <v>0.21249999999999999</v>
      </c>
      <c r="G17" s="27">
        <v>0.27847222222222223</v>
      </c>
      <c r="H17" s="27">
        <v>0.41111111111111115</v>
      </c>
      <c r="I17" s="27">
        <v>0.43333333333333335</v>
      </c>
      <c r="J17" s="27"/>
      <c r="K17" s="27"/>
      <c r="L17" s="27"/>
      <c r="M17" s="27"/>
      <c r="N17" s="27"/>
      <c r="O17" s="27"/>
      <c r="P17" s="27">
        <v>0.44513888888888892</v>
      </c>
    </row>
    <row r="18" spans="2:16" ht="14.15" customHeight="1" x14ac:dyDescent="0.45">
      <c r="B18" s="34" t="s">
        <v>43</v>
      </c>
      <c r="C18" s="26">
        <v>55896</v>
      </c>
      <c r="D18" s="26">
        <v>55897</v>
      </c>
      <c r="E18" s="26">
        <v>55909</v>
      </c>
      <c r="F18" s="26">
        <v>56081</v>
      </c>
      <c r="G18" s="26">
        <v>56127</v>
      </c>
      <c r="H18" s="26">
        <v>56216</v>
      </c>
      <c r="I18" s="26">
        <v>56228</v>
      </c>
      <c r="J18" s="26"/>
      <c r="K18" s="26"/>
      <c r="L18" s="26"/>
      <c r="M18" s="26"/>
      <c r="N18" s="26"/>
      <c r="O18" s="26"/>
      <c r="P18" s="26">
        <v>56239</v>
      </c>
    </row>
    <row r="19" spans="2:16" ht="14.15" customHeight="1" thickBot="1" x14ac:dyDescent="0.5">
      <c r="B19" s="13" t="s">
        <v>44</v>
      </c>
      <c r="C19" s="28"/>
      <c r="D19" s="26">
        <v>55908</v>
      </c>
      <c r="E19" s="29">
        <v>56080</v>
      </c>
      <c r="F19" s="29">
        <v>56126</v>
      </c>
      <c r="G19" s="26">
        <v>56215</v>
      </c>
      <c r="H19" s="29">
        <v>56227</v>
      </c>
      <c r="I19" s="29">
        <v>56238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12</v>
      </c>
      <c r="E20" s="32">
        <f t="shared" si="0"/>
        <v>172</v>
      </c>
      <c r="F20" s="32">
        <f t="shared" si="0"/>
        <v>46</v>
      </c>
      <c r="G20" s="32">
        <f t="shared" si="0"/>
        <v>89</v>
      </c>
      <c r="H20" s="32">
        <f t="shared" si="0"/>
        <v>12</v>
      </c>
      <c r="I20" s="32">
        <f t="shared" si="0"/>
        <v>11</v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6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/>
      <c r="D23" s="114"/>
      <c r="E23" s="113" t="s">
        <v>173</v>
      </c>
      <c r="F23" s="135"/>
      <c r="G23" s="136"/>
      <c r="H23" s="136"/>
      <c r="I23" s="137"/>
      <c r="J23" s="113"/>
      <c r="K23" s="113"/>
      <c r="L23" s="113" t="s">
        <v>174</v>
      </c>
      <c r="M23" s="132"/>
      <c r="N23" s="132"/>
      <c r="O23" s="132"/>
      <c r="P23" s="132"/>
    </row>
    <row r="24" spans="2:16" ht="13.5" customHeight="1" x14ac:dyDescent="0.45">
      <c r="B24" s="133"/>
      <c r="C24" s="35">
        <v>55903</v>
      </c>
      <c r="D24" s="35">
        <v>55905</v>
      </c>
      <c r="E24" s="113" t="s">
        <v>175</v>
      </c>
      <c r="F24" s="135" t="s">
        <v>186</v>
      </c>
      <c r="G24" s="136"/>
      <c r="H24" s="136"/>
      <c r="I24" s="137"/>
      <c r="J24" s="113">
        <v>56228</v>
      </c>
      <c r="K24" s="113">
        <v>56230</v>
      </c>
      <c r="L24" s="113" t="s">
        <v>176</v>
      </c>
      <c r="M24" s="132" t="s">
        <v>190</v>
      </c>
      <c r="N24" s="132"/>
      <c r="O24" s="132"/>
      <c r="P24" s="132"/>
    </row>
    <row r="25" spans="2:16" ht="13.5" customHeight="1" x14ac:dyDescent="0.45">
      <c r="B25" s="133"/>
      <c r="C25" s="114"/>
      <c r="D25" s="114"/>
      <c r="E25" s="113" t="s">
        <v>176</v>
      </c>
      <c r="F25" s="135"/>
      <c r="G25" s="136"/>
      <c r="H25" s="136"/>
      <c r="I25" s="137"/>
      <c r="J25" s="113"/>
      <c r="K25" s="113"/>
      <c r="L25" s="113" t="s">
        <v>175</v>
      </c>
      <c r="M25" s="132"/>
      <c r="N25" s="132"/>
      <c r="O25" s="132"/>
      <c r="P25" s="132"/>
    </row>
    <row r="26" spans="2:16" ht="13.5" customHeight="1" x14ac:dyDescent="0.45">
      <c r="B26" s="133"/>
      <c r="C26" s="35">
        <v>55906</v>
      </c>
      <c r="D26" s="35">
        <v>55908</v>
      </c>
      <c r="E26" s="113" t="s">
        <v>174</v>
      </c>
      <c r="F26" s="132" t="s">
        <v>187</v>
      </c>
      <c r="G26" s="132"/>
      <c r="H26" s="132"/>
      <c r="I26" s="132"/>
      <c r="J26" s="113">
        <v>56231</v>
      </c>
      <c r="K26" s="113">
        <v>56233</v>
      </c>
      <c r="L26" s="113" t="s">
        <v>173</v>
      </c>
      <c r="M26" s="132" t="s">
        <v>192</v>
      </c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0.21805555555555556</v>
      </c>
      <c r="D30" s="42">
        <v>0.1361111111111111</v>
      </c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0.41666666666666663</v>
      </c>
    </row>
    <row r="31" spans="2:16" ht="14.15" customHeight="1" x14ac:dyDescent="0.45">
      <c r="B31" s="36" t="s">
        <v>164</v>
      </c>
      <c r="C31" s="46">
        <v>0.24861111111111112</v>
      </c>
      <c r="D31" s="7">
        <v>0.13263888888888889</v>
      </c>
      <c r="E31" s="7">
        <v>6.5972222222222224E-2</v>
      </c>
      <c r="F31" s="7"/>
      <c r="G31" s="7"/>
      <c r="H31" s="7"/>
      <c r="I31" s="7"/>
      <c r="J31" s="7"/>
      <c r="K31" s="7">
        <v>2.2222222222222223E-2</v>
      </c>
      <c r="L31" s="7"/>
      <c r="M31" s="7"/>
      <c r="N31" s="7"/>
      <c r="O31" s="47"/>
      <c r="P31" s="45">
        <f>SUM(C31:N31)</f>
        <v>0.46944444444444439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0.24861111111111112</v>
      </c>
      <c r="D34" s="108">
        <f t="shared" ref="D34:N34" si="2">D31-D32-D33</f>
        <v>0.13263888888888889</v>
      </c>
      <c r="E34" s="108">
        <f t="shared" si="2"/>
        <v>6.5972222222222224E-2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2.2222222222222223E-2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0.46944444444444439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8" t="s">
        <v>188</v>
      </c>
      <c r="D36" s="148"/>
      <c r="E36" s="148" t="s">
        <v>189</v>
      </c>
      <c r="F36" s="148"/>
      <c r="G36" s="148"/>
      <c r="H36" s="148"/>
      <c r="I36" s="148"/>
      <c r="J36" s="148"/>
      <c r="K36" s="148"/>
      <c r="L36" s="148"/>
      <c r="M36" s="148"/>
      <c r="N36" s="148"/>
      <c r="O36" s="146"/>
      <c r="P36" s="147"/>
    </row>
    <row r="37" spans="2:16" ht="18" customHeight="1" x14ac:dyDescent="0.45">
      <c r="B37" s="162"/>
      <c r="C37" s="148"/>
      <c r="D37" s="148"/>
      <c r="E37" s="146"/>
      <c r="F37" s="147"/>
      <c r="G37" s="149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2:16" ht="18" customHeight="1" x14ac:dyDescent="0.45">
      <c r="B38" s="162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 x14ac:dyDescent="0.45">
      <c r="B39" s="162"/>
      <c r="C39" s="148"/>
      <c r="D39" s="148"/>
      <c r="E39" s="148"/>
      <c r="F39" s="148"/>
      <c r="G39" s="148"/>
      <c r="H39" s="148"/>
      <c r="I39" s="149"/>
      <c r="J39" s="148"/>
      <c r="K39" s="148"/>
      <c r="L39" s="148"/>
      <c r="M39" s="148"/>
      <c r="N39" s="148"/>
      <c r="O39" s="148"/>
      <c r="P39" s="148"/>
    </row>
    <row r="40" spans="2:16" ht="18" customHeight="1" x14ac:dyDescent="0.45">
      <c r="B40" s="162"/>
      <c r="C40" s="148"/>
      <c r="D40" s="148"/>
      <c r="E40" s="148"/>
      <c r="F40" s="148"/>
      <c r="G40" s="149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 x14ac:dyDescent="0.45">
      <c r="B41" s="163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50" t="s">
        <v>67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4.15" customHeight="1" x14ac:dyDescent="0.45">
      <c r="B44" s="192" t="s">
        <v>191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0.71</v>
      </c>
      <c r="E53" s="111">
        <v>1.47</v>
      </c>
      <c r="F53" s="111">
        <v>1.31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177</v>
      </c>
      <c r="C54" s="142"/>
      <c r="D54" s="142"/>
      <c r="E54" s="143"/>
      <c r="F54" s="111">
        <v>1042</v>
      </c>
      <c r="G54" s="144"/>
      <c r="H54" s="144"/>
      <c r="I54" s="144"/>
      <c r="J54" s="144"/>
      <c r="K54" s="144"/>
      <c r="L54" s="144"/>
      <c r="M54" s="144"/>
      <c r="N54" s="144"/>
      <c r="O54" s="144"/>
      <c r="P54" s="145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-162.9</v>
      </c>
      <c r="D72" s="59">
        <v>-163.69999999999999</v>
      </c>
      <c r="E72" s="99" t="s">
        <v>117</v>
      </c>
      <c r="F72" s="59">
        <v>17.899999999999999</v>
      </c>
      <c r="G72" s="59">
        <v>17.7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-164.74</v>
      </c>
      <c r="D73" s="59">
        <v>-165.2</v>
      </c>
      <c r="E73" s="101" t="s">
        <v>121</v>
      </c>
      <c r="F73" s="60">
        <v>19</v>
      </c>
      <c r="G73" s="60">
        <v>14.5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-189.8</v>
      </c>
      <c r="D74" s="59">
        <v>-196.8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-108.9</v>
      </c>
      <c r="D75" s="59">
        <v>-111.6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26.5</v>
      </c>
      <c r="D76" s="59">
        <v>26.1</v>
      </c>
      <c r="E76" s="101" t="s">
        <v>136</v>
      </c>
      <c r="F76" s="61">
        <v>25</v>
      </c>
      <c r="G76" s="61">
        <v>25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22.5</v>
      </c>
      <c r="D77" s="59">
        <v>22.3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20.6</v>
      </c>
      <c r="D78" s="59">
        <v>20.399999999999999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19.100000000000001</v>
      </c>
      <c r="D79" s="59">
        <v>19.100000000000001</v>
      </c>
      <c r="E79" s="99" t="s">
        <v>151</v>
      </c>
      <c r="F79" s="59">
        <v>15</v>
      </c>
      <c r="G79" s="59">
        <v>13.3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9.6899999999999997E-5</v>
      </c>
      <c r="D80" s="63">
        <v>9.3900000000000006E-5</v>
      </c>
      <c r="E80" s="101" t="s">
        <v>156</v>
      </c>
      <c r="F80" s="60">
        <v>18.5</v>
      </c>
      <c r="G80" s="60">
        <v>16.100000000000001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180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2025-08-28T10:45:51Z</dcterms:modified>
</cp:coreProperties>
</file>