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94E80EAE-4E07-4E15-96D3-00574E9B63F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<sst xmlns="http://schemas.openxmlformats.org/spreadsheetml/2006/main" count="205" uniqueCount="189">
  <si>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</si>
  <si>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</si>
  <si>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</si>
  <si>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</si>
  <si>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</si>
  <si>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</si>
  <si>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</si>
  <si>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</si>
  <si>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</si>
  <si>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</si>
  <si>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</si>
  <si>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</si>
  <si>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</si>
  <si>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</si>
  <si>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</si>
  <si>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</si>
  <si>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</si>
  <si>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</si>
  <si>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</si>
  <si>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</si>
  <si>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</si>
  <si>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</si>
  <si>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</si>
  <si>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</si>
  <si>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</si>
  <si>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</si>
  <si>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</si>
  <si>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</si>
  <si>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</si>
  <si>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</si>
  <si>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</si>
  <si>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</si>
  <si>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</si>
  <si>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</si>
  <si>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</si>
  <si>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</si>
  <si>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</si>
  <si>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</si>
  <si>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</si>
  <si>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</si>
  <si>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</si>
  <si>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</si>
  <si>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</si>
  <si>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</si>
  <si>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</si>
  <si>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</si>
  <si>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</si>
  <si>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</si>
  <si>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</si>
  <si>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</si>
  <si>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</si>
  <si>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</si>
  <si>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</si>
  <si>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</si>
  <si>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</si>
  <si>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</si>
  <si>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</si>
  <si>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</si>
  <si>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</si>
  <si>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</si>
  <si>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</si>
  <si>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</si>
  <si>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</si>
  <si>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</si>
  <si>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</si>
  <si>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</si>
  <si>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</si>
  <si>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</si>
  <si>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</si>
  <si>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</si>
  <si>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</si>
  <si>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</si>
  <si>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</si>
  <si>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</si>
  <si>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</si>
  <si>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</si>
  <si>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</si>
  <si>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</si>
  <si>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</si>
  <si>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</si>
  <si>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</si>
  <si>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</si>
  <si>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</si>
  <si>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</si>
  <si>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</si>
  <si>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</si>
  <si>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</si>
  <si>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</si>
  <si>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</si>
  <si>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</si>
  <si>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</si>
  <si>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</si>
  <si>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</si>
  <si>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</si>
  <si>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</si>
  <si>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</si>
  <si>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</si>
  <si>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</si>
  <si>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</si>
  <si>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</si>
  <si>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</si>
  <si>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</si>
  <si>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</si>
  <si>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</si>
  <si>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</si>
  <si>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</si>
  <si>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</si>
  <si>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</si>
  <si>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</si>
  <si>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</si>
  <si>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</si>
  <si>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</si>
  <si>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</si>
  <si>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</si>
  <si>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</si>
  <si>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</si>
  <si>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</si>
  <si>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</si>
  <si>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</si>
  <si>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</si>
  <si>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</si>
  <si>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</si>
  <si>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</si>
  <si>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</si>
  <si>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</si>
  <si>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</si>
  <si>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</si>
  <si>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</si>
  <si>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</si>
  <si>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</si>
  <si>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</si>
  <si>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</si>
  <si>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</si>
  <si>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</si>
  <si>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</si>
  <si>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</si>
  <si>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</si>
  <si>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</si>
  <si>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</si>
  <si>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</si>
  <si>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</si>
  <si>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</si>
  <si>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</si>
  <si>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</si>
  <si>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</si>
  <si>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</si>
  <si>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</si>
  <si>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</si>
  <si>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</si>
  <si>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</si>
  <si>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</si>
  <si>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</si>
  <si>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</si>
  <si>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</si>
  <si>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</si>
  <si>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</si>
  <si>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</si>
  <si>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</si>
  <si>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</si>
  <si>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</si>
  <si>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</si>
  <si>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</si>
  <si>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</si>
  <si>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</si>
  <si>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</si>
  <si>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</si>
  <si>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</si>
  <si>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</si>
  <si>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</si>
  <si>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</si>
  <si>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</si>
  <si>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</si>
  <si>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</si>
  <si>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</si>
  <si>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</si>
  <si>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</si>
  <si>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</si>
  <si>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</si>
  <si>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</si>
  <si>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</si>
  <si>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</si>
  <si>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</si>
  <si>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KSP</t>
    <phoneticPr fontId="3" type="noConversion"/>
  </si>
  <si>
    <t>NW</t>
    <phoneticPr fontId="3" type="noConversion"/>
  </si>
  <si>
    <t>ALL</t>
    <phoneticPr fontId="3" type="noConversion"/>
  </si>
  <si>
    <t>1. 월령 40% 이상으로 방풍막 설치</t>
    <phoneticPr fontId="3" type="noConversion"/>
  </si>
  <si>
    <t>M_021451-021452:N</t>
    <phoneticPr fontId="3" type="noConversion"/>
  </si>
  <si>
    <t>M_021604-021605:T</t>
    <phoneticPr fontId="3" type="noConversion"/>
  </si>
  <si>
    <t>C_021382-021701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</si>
</sst>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J67" sqref="J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45785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0.94861111111111107</v>
      </c>
      <c r="D9" s="8">
        <v>1.7</v>
      </c>
      <c r="E9" s="8">
        <v>10</v>
      </c>
      <c r="F9" s="8">
        <v>39</v>
      </c>
      <c r="G9" s="35" t="s">
        <v>183</v>
      </c>
      <c r="H9" s="8">
        <v>1.9</v>
      </c>
      <c r="I9" s="35">
        <v>79.099999999999994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0.19375000000000001</v>
      </c>
      <c r="D10" s="8">
        <v>1.3</v>
      </c>
      <c r="E10" s="8">
        <v>8.4</v>
      </c>
      <c r="F10" s="8">
        <v>38</v>
      </c>
      <c r="G10" s="115" t="s">
        <v>181</v>
      </c>
      <c r="H10" s="8">
        <v>3.2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0.44097222222222227</v>
      </c>
      <c r="D11" s="14">
        <v>1.3</v>
      </c>
      <c r="E11" s="14">
        <v>7.3</v>
      </c>
      <c r="F11" s="14">
        <v>45</v>
      </c>
      <c r="G11" s="115" t="s">
        <v>183</v>
      </c>
      <c r="H11" s="14">
        <v>3.3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23.492361111111109</v>
      </c>
      <c r="D12" s="18">
        <f>AVERAGE(D9:D11)</f>
        <v>1.4333333333333333</v>
      </c>
      <c r="E12" s="18">
        <f>AVERAGE(E9:E11)</f>
        <v>8.5666666666666664</v>
      </c>
      <c r="F12" s="19">
        <f>AVERAGE(F9:F11)</f>
        <v>40.666666666666664</v>
      </c>
      <c r="G12" s="20"/>
      <c r="H12" s="21">
        <f>AVERAGE(H9:H11)</f>
        <v>2.7999999999999994</v>
      </c>
      <c r="I12" s="22"/>
      <c r="J12" s="23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184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0.9277777777777777</v>
      </c>
      <c r="D17" s="27">
        <v>0.93055555555555547</v>
      </c>
      <c r="E17" s="27">
        <v>0.94861111111111107</v>
      </c>
      <c r="F17" s="27">
        <v>0.97361111111111109</v>
      </c>
      <c r="G17" s="27">
        <v>0.1013888888888889</v>
      </c>
      <c r="H17" s="27">
        <v>0.44097222222222227</v>
      </c>
      <c r="I17" s="27"/>
      <c r="J17" s="27"/>
      <c r="K17" s="27"/>
      <c r="L17" s="27"/>
      <c r="M17" s="27"/>
      <c r="N17" s="27"/>
      <c r="O17" s="27"/>
      <c r="P17" s="27">
        <v>0.44444444444444442</v>
      </c>
    </row>
    <row r="18" spans="2:16" ht="14.15" customHeight="1" x14ac:dyDescent="0.45">
      <c r="B18" s="34" t="s">
        <v>43</v>
      </c>
      <c r="C18" s="26">
        <v>21373</v>
      </c>
      <c r="D18" s="26">
        <v>21374</v>
      </c>
      <c r="E18" s="26">
        <v>21379</v>
      </c>
      <c r="F18" s="26">
        <v>21394</v>
      </c>
      <c r="G18" s="26">
        <v>21478</v>
      </c>
      <c r="H18" s="26">
        <v>21702</v>
      </c>
      <c r="I18" s="26"/>
      <c r="J18" s="26"/>
      <c r="K18" s="26"/>
      <c r="L18" s="26"/>
      <c r="M18" s="26"/>
      <c r="N18" s="26"/>
      <c r="O18" s="26"/>
      <c r="P18" s="26">
        <v>21707</v>
      </c>
    </row>
    <row r="19" spans="2:16" ht="14.15" customHeight="1" thickBot="1" x14ac:dyDescent="0.5">
      <c r="B19" s="13" t="s">
        <v>44</v>
      </c>
      <c r="C19" s="28"/>
      <c r="D19" s="26">
        <v>21378</v>
      </c>
      <c r="E19" s="26">
        <v>21393</v>
      </c>
      <c r="F19" s="29">
        <v>21477</v>
      </c>
      <c r="G19" s="29">
        <v>21701</v>
      </c>
      <c r="H19" s="29">
        <v>21706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15</v>
      </c>
      <c r="F20" s="32">
        <f t="shared" si="0"/>
        <v>84</v>
      </c>
      <c r="G20" s="32">
        <f t="shared" si="0"/>
        <v>224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0.31319444444444444</v>
      </c>
      <c r="D30" s="42">
        <v>0.12569444444444444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0.43888888888888888</v>
      </c>
    </row>
    <row r="31" spans="2:16" ht="14.15" customHeight="1" x14ac:dyDescent="0.45">
      <c r="B31" s="36" t="s">
        <v>164</v>
      </c>
      <c r="C31" s="46">
        <v>0.33958333333333335</v>
      </c>
      <c r="D31" s="7">
        <v>0.1277777777777778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7"/>
      <c r="P31" s="45">
        <f>SUM(C31:N31)</f>
        <v>0.49236111111111114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0.33958333333333335</v>
      </c>
      <c r="D34" s="108">
        <f t="shared" ref="D34:N34" si="1">D31-D32-D33</f>
        <v>0.1277777777777778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2.4999999999999998E-2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0.49236111111111114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188</v>
      </c>
      <c r="D36" s="143"/>
      <c r="E36" s="143" t="s">
        <v>186</v>
      </c>
      <c r="F36" s="143"/>
      <c r="G36" s="143" t="s">
        <v>187</v>
      </c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0.97</v>
      </c>
      <c r="E53" s="111">
        <v>0.71</v>
      </c>
      <c r="F53" s="111">
        <v>0.64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386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-164.3</v>
      </c>
      <c r="E72" s="99" t="s">
        <v>117</v>
      </c>
      <c r="F72" s="59">
        <v>18.2</v>
      </c>
      <c r="G72" s="59">
        <v>17.100000000000001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-164.3</v>
      </c>
      <c r="D73" s="59">
        <v>-165.6</v>
      </c>
      <c r="E73" s="101" t="s">
        <v>121</v>
      </c>
      <c r="F73" s="60">
        <v>29</v>
      </c>
      <c r="G73" s="60">
        <v>31.8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-160.19999999999999</v>
      </c>
      <c r="D74" s="59">
        <v>-173.1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-109.8</v>
      </c>
      <c r="D75" s="59">
        <v>-112.3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25.8</v>
      </c>
      <c r="D76" s="59">
        <v>25.4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</v>
      </c>
      <c r="D77" s="59">
        <v>21.8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20.100000000000001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</v>
      </c>
      <c r="D79" s="59">
        <v>18.8</v>
      </c>
      <c r="E79" s="99" t="s">
        <v>151</v>
      </c>
      <c r="F79" s="59">
        <v>11.5</v>
      </c>
      <c r="G79" s="59">
        <v>9.1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1.8799999999999999E-3</v>
      </c>
      <c r="D80" s="63">
        <v>5.6099999999999998E-4</v>
      </c>
      <c r="E80" s="101" t="s">
        <v>156</v>
      </c>
      <c r="F80" s="60">
        <v>30.1</v>
      </c>
      <c r="G80" s="60">
        <v>48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185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2025-05-08T10:44:15Z</dcterms:modified>
</cp:coreProperties>
</file>