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4월\"/>
    </mc:Choice>
  </mc:AlternateContent>
  <xr:revisionPtr revIDLastSave="0" documentId="13_ncr:1_{355D334C-CB39-448F-AC08-18E070409F2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<sst xmlns="http://schemas.openxmlformats.org/spreadsheetml/2006/main" count="204" uniqueCount="187">
  <si>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</si>
  <si>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</si>
  <si>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</si>
  <si>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</si>
  <si>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</si>
  <si>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</si>
  <si>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</si>
  <si>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</si>
  <si>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</si>
  <si>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</si>
  <si>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</si>
  <si>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</si>
  <si>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</si>
  <si>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</si>
  <si>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</si>
  <si>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</si>
  <si>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</si>
  <si>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</si>
  <si>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</si>
  <si>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</si>
  <si>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</si>
  <si>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</si>
  <si>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</si>
  <si>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</si>
  <si>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</si>
  <si>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</si>
  <si>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</si>
  <si>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</si>
  <si>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</si>
  <si>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</si>
  <si>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</si>
  <si>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</si>
  <si>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</si>
  <si>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</si>
  <si>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</si>
  <si>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</si>
  <si>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</si>
  <si>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</si>
  <si>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</si>
  <si>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</si>
  <si>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</si>
  <si>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</si>
  <si>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</si>
  <si>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</si>
  <si>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</si>
  <si>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</si>
  <si>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</si>
  <si>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</si>
  <si>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</si>
  <si>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</si>
  <si>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</si>
  <si>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</si>
  <si>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</si>
  <si>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</si>
  <si>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</si>
  <si>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</si>
  <si>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</si>
  <si>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</si>
  <si>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</si>
  <si>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</si>
  <si>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</si>
  <si>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</si>
  <si>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</si>
  <si>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</si>
  <si>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</si>
  <si>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</si>
  <si>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</si>
  <si>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</si>
  <si>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</si>
  <si>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</si>
  <si>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</si>
  <si>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</si>
  <si>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</si>
  <si>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</si>
  <si>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</si>
  <si>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</si>
  <si>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</si>
  <si>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</si>
  <si>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</si>
  <si>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</si>
  <si>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</si>
  <si>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</si>
  <si>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</si>
  <si>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</si>
  <si>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</si>
  <si>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</si>
  <si>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</si>
  <si>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</si>
  <si>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</si>
  <si>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</si>
  <si>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</si>
  <si>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</si>
  <si>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</si>
  <si>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</si>
  <si>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</si>
  <si>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</si>
  <si>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</si>
  <si>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</si>
  <si>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</si>
  <si>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</si>
  <si>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</si>
  <si>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</si>
  <si>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</si>
  <si>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</si>
  <si>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</si>
  <si>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</si>
  <si>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</si>
  <si>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</si>
  <si>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</si>
  <si>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</si>
  <si>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</si>
  <si>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</si>
  <si>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</si>
  <si>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</si>
  <si>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</si>
  <si>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</si>
  <si>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</si>
  <si>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</si>
  <si>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</si>
  <si>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</si>
  <si>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</si>
  <si>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</si>
  <si>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</si>
  <si>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</si>
  <si>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</si>
  <si>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</si>
  <si>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</si>
  <si>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</si>
  <si>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</si>
  <si>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</si>
  <si>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</si>
  <si>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</si>
  <si>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</si>
  <si>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</si>
  <si>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</si>
  <si>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</si>
  <si>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</si>
  <si>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</si>
  <si>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</si>
  <si>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</si>
  <si>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</si>
  <si>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</si>
  <si>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</si>
  <si>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</si>
  <si>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</si>
  <si>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</si>
  <si>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</si>
  <si>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</si>
  <si>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</si>
  <si>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</si>
  <si>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</si>
  <si>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</si>
  <si>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</si>
  <si>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</si>
  <si>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</si>
  <si>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</si>
  <si>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</si>
  <si>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</si>
  <si>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</si>
  <si>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</si>
  <si>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</si>
  <si>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</si>
  <si>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</si>
  <si>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</si>
  <si>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</si>
  <si>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</si>
  <si>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</si>
  <si>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</si>
  <si>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</si>
  <si>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</si>
  <si>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</si>
  <si>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</si>
  <si>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</si>
  <si>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</si>
  <si>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</si>
  <si>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</si>
  <si>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</si>
  <si>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</si>
  <si>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</si>
  <si>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</si>
  <si>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1. 월령 40% 이하으로 방풍막 제거</t>
    <phoneticPr fontId="3" type="noConversion"/>
  </si>
  <si>
    <t>허정환</t>
    <phoneticPr fontId="3" type="noConversion"/>
  </si>
  <si>
    <t>N</t>
    <phoneticPr fontId="3" type="noConversion"/>
  </si>
  <si>
    <t>KSP</t>
    <phoneticPr fontId="3" type="noConversion"/>
  </si>
  <si>
    <t>M_018606-018607:K</t>
    <phoneticPr fontId="3" type="noConversion"/>
  </si>
  <si>
    <t>NE</t>
    <phoneticPr fontId="3" type="noConversion"/>
  </si>
  <si>
    <t>M_018810-018811:M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</si>
</sst>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I5" sqref="I5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45776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0.95416666666666661</v>
      </c>
      <c r="D9" s="8">
        <v>1.2</v>
      </c>
      <c r="E9" s="8">
        <v>15</v>
      </c>
      <c r="F9" s="8">
        <v>23</v>
      </c>
      <c r="G9" s="35" t="s">
        <v>182</v>
      </c>
      <c r="H9" s="8">
        <v>0.7</v>
      </c>
      <c r="I9" s="35">
        <v>3.4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0.18124999999999999</v>
      </c>
      <c r="D10" s="8">
        <v>1.4</v>
      </c>
      <c r="E10" s="8">
        <v>11.8</v>
      </c>
      <c r="F10" s="8">
        <v>28</v>
      </c>
      <c r="G10" s="115" t="s">
        <v>185</v>
      </c>
      <c r="H10" s="8">
        <v>0.6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0.44027777777777777</v>
      </c>
      <c r="D11" s="14">
        <v>1.4</v>
      </c>
      <c r="E11" s="14">
        <v>13.2</v>
      </c>
      <c r="F11" s="14">
        <v>19</v>
      </c>
      <c r="G11" s="115" t="s">
        <v>182</v>
      </c>
      <c r="H11" s="14">
        <v>3.5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23.486111111111111</v>
      </c>
      <c r="D12" s="18">
        <f>AVERAGE(D9:D11)</f>
        <v>1.3333333333333333</v>
      </c>
      <c r="E12" s="18">
        <f>AVERAGE(E9:E11)</f>
        <v>13.333333333333334</v>
      </c>
      <c r="F12" s="19">
        <f>AVERAGE(F9:F11)</f>
        <v>23.333333333333332</v>
      </c>
      <c r="G12" s="20"/>
      <c r="H12" s="21">
        <f>AVERAGE(H9:H11)</f>
        <v>1.5999999999999999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183</v>
      </c>
      <c r="G16" s="26" t="s">
        <v>179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0.91666666666666663</v>
      </c>
      <c r="D17" s="27">
        <v>0.91875000000000007</v>
      </c>
      <c r="E17" s="27">
        <v>0.95416666666666661</v>
      </c>
      <c r="F17" s="27">
        <v>0.97638888888888886</v>
      </c>
      <c r="G17" s="27">
        <v>0.13263888888888889</v>
      </c>
      <c r="H17" s="27">
        <v>0.44027777777777777</v>
      </c>
      <c r="I17" s="27"/>
      <c r="J17" s="27"/>
      <c r="K17" s="27"/>
      <c r="L17" s="27"/>
      <c r="M17" s="27"/>
      <c r="N17" s="27"/>
      <c r="O17" s="27"/>
      <c r="P17" s="27">
        <v>0.44444444444444442</v>
      </c>
    </row>
    <row r="18" spans="2:16" ht="14.15" customHeight="1" x14ac:dyDescent="0.45">
      <c r="B18" s="34" t="s">
        <v>43</v>
      </c>
      <c r="C18" s="26">
        <v>18531</v>
      </c>
      <c r="D18" s="26">
        <v>18532</v>
      </c>
      <c r="E18" s="26">
        <v>18537</v>
      </c>
      <c r="F18" s="26">
        <v>18550</v>
      </c>
      <c r="G18" s="26">
        <v>18651</v>
      </c>
      <c r="H18" s="26">
        <v>18860</v>
      </c>
      <c r="I18" s="26"/>
      <c r="J18" s="26"/>
      <c r="K18" s="26"/>
      <c r="L18" s="26"/>
      <c r="M18" s="26"/>
      <c r="N18" s="26"/>
      <c r="O18" s="26"/>
      <c r="P18" s="26">
        <v>18865</v>
      </c>
    </row>
    <row r="19" spans="2:16" ht="14.15" customHeight="1" thickBot="1" x14ac:dyDescent="0.5">
      <c r="B19" s="13" t="s">
        <v>44</v>
      </c>
      <c r="C19" s="28"/>
      <c r="D19" s="26">
        <v>18536</v>
      </c>
      <c r="E19" s="26">
        <v>18549</v>
      </c>
      <c r="F19" s="29">
        <v>18650</v>
      </c>
      <c r="G19" s="29">
        <v>18859</v>
      </c>
      <c r="H19" s="29">
        <v>18864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13</v>
      </c>
      <c r="F20" s="32">
        <f t="shared" si="0"/>
        <v>101</v>
      </c>
      <c r="G20" s="32">
        <f t="shared" si="0"/>
        <v>209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/>
      <c r="D23" s="114"/>
      <c r="E23" s="113" t="s">
        <v>174</v>
      </c>
      <c r="F23" s="131"/>
      <c r="G23" s="131"/>
      <c r="H23" s="131"/>
      <c r="I23" s="131"/>
      <c r="J23" s="113"/>
      <c r="K23" s="113"/>
      <c r="L23" s="113" t="s">
        <v>175</v>
      </c>
      <c r="M23" s="131"/>
      <c r="N23" s="131"/>
      <c r="O23" s="131"/>
      <c r="P23" s="131"/>
    </row>
    <row r="24" spans="2:16" ht="13.5" customHeight="1" x14ac:dyDescent="0.45">
      <c r="B24" s="132"/>
      <c r="C24" s="35"/>
      <c r="D24" s="35"/>
      <c r="E24" s="113" t="s">
        <v>176</v>
      </c>
      <c r="F24" s="131"/>
      <c r="G24" s="131"/>
      <c r="H24" s="131"/>
      <c r="I24" s="131"/>
      <c r="J24" s="113"/>
      <c r="K24" s="113"/>
      <c r="L24" s="113" t="s">
        <v>177</v>
      </c>
      <c r="M24" s="131"/>
      <c r="N24" s="131"/>
      <c r="O24" s="131"/>
      <c r="P24" s="131"/>
    </row>
    <row r="25" spans="2:16" ht="13.5" customHeight="1" x14ac:dyDescent="0.45">
      <c r="B25" s="132"/>
      <c r="C25" s="114"/>
      <c r="D25" s="114"/>
      <c r="E25" s="113" t="s">
        <v>177</v>
      </c>
      <c r="F25" s="131"/>
      <c r="G25" s="131"/>
      <c r="H25" s="131"/>
      <c r="I25" s="131"/>
      <c r="J25" s="113"/>
      <c r="K25" s="113"/>
      <c r="L25" s="113" t="s">
        <v>176</v>
      </c>
      <c r="M25" s="131"/>
      <c r="N25" s="131"/>
      <c r="O25" s="131"/>
      <c r="P25" s="131"/>
    </row>
    <row r="26" spans="2:16" ht="13.5" customHeight="1" x14ac:dyDescent="0.45">
      <c r="B26" s="132"/>
      <c r="C26" s="35"/>
      <c r="D26" s="35"/>
      <c r="E26" s="113" t="s">
        <v>175</v>
      </c>
      <c r="F26" s="131"/>
      <c r="G26" s="131"/>
      <c r="H26" s="131"/>
      <c r="I26" s="131"/>
      <c r="J26" s="113"/>
      <c r="K26" s="113"/>
      <c r="L26" s="113" t="s">
        <v>174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0.28472222222222221</v>
      </c>
      <c r="D30" s="42">
        <v>0.14652777777777778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0.43125000000000002</v>
      </c>
    </row>
    <row r="31" spans="2:16" ht="14.15" customHeight="1" x14ac:dyDescent="0.45">
      <c r="B31" s="36" t="s">
        <v>164</v>
      </c>
      <c r="C31" s="46">
        <v>0.30763888888888891</v>
      </c>
      <c r="D31" s="7">
        <v>0.15625</v>
      </c>
      <c r="E31" s="7"/>
      <c r="F31" s="7"/>
      <c r="G31" s="7"/>
      <c r="H31" s="7"/>
      <c r="I31" s="7"/>
      <c r="J31" s="7"/>
      <c r="K31" s="7">
        <v>2.2222222222222223E-2</v>
      </c>
      <c r="L31" s="7"/>
      <c r="M31" s="7"/>
      <c r="N31" s="7"/>
      <c r="O31" s="47"/>
      <c r="P31" s="45">
        <f>SUM(C31:N31)</f>
        <v>0.4861111111111111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0.30763888888888891</v>
      </c>
      <c r="D34" s="108">
        <f t="shared" ref="D34:N34" si="1">D31-D32-D33</f>
        <v>0.15625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2.2222222222222223E-2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0.4861111111111111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2" t="s">
        <v>66</v>
      </c>
      <c r="C36" s="143" t="s">
        <v>184</v>
      </c>
      <c r="D36" s="143"/>
      <c r="E36" s="143" t="s">
        <v>186</v>
      </c>
      <c r="F36" s="143"/>
      <c r="G36" s="143"/>
      <c r="H36" s="143"/>
      <c r="I36" s="143"/>
      <c r="J36" s="143"/>
      <c r="K36" s="143"/>
      <c r="L36" s="143"/>
      <c r="M36" s="141"/>
      <c r="N36" s="142"/>
      <c r="O36" s="141"/>
      <c r="P36" s="142"/>
    </row>
    <row r="37" spans="2:16" ht="18" customHeight="1" x14ac:dyDescent="0.45">
      <c r="B37" s="153"/>
      <c r="C37" s="143"/>
      <c r="D37" s="143"/>
      <c r="E37" s="141"/>
      <c r="F37" s="142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3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3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4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85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5" customHeight="1" x14ac:dyDescent="0.45">
      <c r="B45" s="151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</row>
    <row r="46" spans="2:16" ht="14.15" customHeight="1" x14ac:dyDescent="0.4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5" customHeight="1" x14ac:dyDescent="0.45">
      <c r="B47" s="148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14.15" customHeight="1" x14ac:dyDescent="0.45">
      <c r="B48" s="151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5" customHeight="1" x14ac:dyDescent="0.4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5" customHeight="1" x14ac:dyDescent="0.4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5" customHeight="1" x14ac:dyDescent="0.4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5" customHeight="1" thickBot="1" x14ac:dyDescent="0.5">
      <c r="B52" s="168"/>
      <c r="C52" s="169"/>
      <c r="D52" s="149"/>
      <c r="E52" s="149"/>
      <c r="F52" s="149"/>
      <c r="G52" s="169"/>
      <c r="H52" s="169"/>
      <c r="I52" s="169"/>
      <c r="J52" s="169"/>
      <c r="K52" s="169"/>
      <c r="L52" s="169"/>
      <c r="M52" s="169"/>
      <c r="N52" s="169"/>
      <c r="O52" s="169"/>
      <c r="P52" s="170"/>
    </row>
    <row r="53" spans="2:16" ht="14.15" customHeight="1" thickTop="1" thickBot="1" x14ac:dyDescent="0.5">
      <c r="B53" s="134" t="s">
        <v>166</v>
      </c>
      <c r="C53" s="135"/>
      <c r="D53" s="111"/>
      <c r="E53" s="111">
        <v>0.95</v>
      </c>
      <c r="F53" s="111">
        <v>2.2999999999999998</v>
      </c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178</v>
      </c>
      <c r="C54" s="138"/>
      <c r="D54" s="138"/>
      <c r="E54" s="138"/>
      <c r="F54" s="111">
        <v>168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5" t="s">
        <v>68</v>
      </c>
      <c r="C56" s="1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6" t="s">
        <v>69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N57" s="159" t="s">
        <v>70</v>
      </c>
      <c r="O57" s="157"/>
      <c r="P57" s="160"/>
    </row>
    <row r="58" spans="2:16" ht="17.149999999999999" customHeight="1" x14ac:dyDescent="0.45">
      <c r="B58" s="161" t="s">
        <v>71</v>
      </c>
      <c r="C58" s="162"/>
      <c r="D58" s="163"/>
      <c r="E58" s="161" t="s">
        <v>72</v>
      </c>
      <c r="F58" s="162"/>
      <c r="G58" s="163"/>
      <c r="H58" s="162" t="s">
        <v>73</v>
      </c>
      <c r="I58" s="162"/>
      <c r="J58" s="162"/>
      <c r="K58" s="164" t="s">
        <v>74</v>
      </c>
      <c r="L58" s="162"/>
      <c r="M58" s="165"/>
      <c r="N58" s="166"/>
      <c r="O58" s="162"/>
      <c r="P58" s="167"/>
    </row>
    <row r="59" spans="2:16" ht="20.149999999999999" customHeight="1" x14ac:dyDescent="0.45">
      <c r="B59" s="171" t="s">
        <v>75</v>
      </c>
      <c r="C59" s="172"/>
      <c r="D59" s="57" t="b">
        <v>1</v>
      </c>
      <c r="E59" s="171" t="s">
        <v>76</v>
      </c>
      <c r="F59" s="172"/>
      <c r="G59" s="57" t="b">
        <v>1</v>
      </c>
      <c r="H59" s="173" t="s">
        <v>77</v>
      </c>
      <c r="I59" s="172"/>
      <c r="J59" s="57" t="b">
        <v>1</v>
      </c>
      <c r="K59" s="173" t="s">
        <v>78</v>
      </c>
      <c r="L59" s="172"/>
      <c r="M59" s="57" t="b">
        <v>1</v>
      </c>
      <c r="N59" s="174" t="s">
        <v>79</v>
      </c>
      <c r="O59" s="172"/>
      <c r="P59" s="57" t="b">
        <v>1</v>
      </c>
    </row>
    <row r="60" spans="2:16" ht="20.149999999999999" customHeight="1" x14ac:dyDescent="0.45">
      <c r="B60" s="171" t="s">
        <v>80</v>
      </c>
      <c r="C60" s="172"/>
      <c r="D60" s="57" t="b">
        <v>1</v>
      </c>
      <c r="E60" s="171" t="s">
        <v>81</v>
      </c>
      <c r="F60" s="172"/>
      <c r="G60" s="57" t="b">
        <v>1</v>
      </c>
      <c r="H60" s="173" t="s">
        <v>82</v>
      </c>
      <c r="I60" s="172"/>
      <c r="J60" s="57" t="b">
        <v>1</v>
      </c>
      <c r="K60" s="173" t="s">
        <v>83</v>
      </c>
      <c r="L60" s="172"/>
      <c r="M60" s="57" t="b">
        <v>1</v>
      </c>
      <c r="N60" s="174" t="s">
        <v>84</v>
      </c>
      <c r="O60" s="172"/>
      <c r="P60" s="57" t="b">
        <v>1</v>
      </c>
    </row>
    <row r="61" spans="2:16" ht="20.149999999999999" customHeight="1" x14ac:dyDescent="0.45">
      <c r="B61" s="171" t="s">
        <v>85</v>
      </c>
      <c r="C61" s="172"/>
      <c r="D61" s="57" t="b">
        <v>1</v>
      </c>
      <c r="E61" s="171" t="s">
        <v>86</v>
      </c>
      <c r="F61" s="172"/>
      <c r="G61" s="57" t="b">
        <v>1</v>
      </c>
      <c r="H61" s="173" t="s">
        <v>87</v>
      </c>
      <c r="I61" s="172"/>
      <c r="J61" s="57" t="b">
        <v>1</v>
      </c>
      <c r="K61" s="173" t="s">
        <v>88</v>
      </c>
      <c r="L61" s="172"/>
      <c r="M61" s="57" t="b">
        <v>1</v>
      </c>
      <c r="N61" s="174" t="s">
        <v>89</v>
      </c>
      <c r="O61" s="172"/>
      <c r="P61" s="57" t="b">
        <v>1</v>
      </c>
    </row>
    <row r="62" spans="2:16" ht="20.149999999999999" customHeight="1" x14ac:dyDescent="0.45">
      <c r="B62" s="173" t="s">
        <v>87</v>
      </c>
      <c r="C62" s="172"/>
      <c r="D62" s="57" t="b">
        <v>1</v>
      </c>
      <c r="E62" s="171" t="s">
        <v>90</v>
      </c>
      <c r="F62" s="172"/>
      <c r="G62" s="57" t="b">
        <v>1</v>
      </c>
      <c r="H62" s="173" t="s">
        <v>91</v>
      </c>
      <c r="I62" s="172"/>
      <c r="J62" s="57" t="b">
        <v>0</v>
      </c>
      <c r="K62" s="173" t="s">
        <v>92</v>
      </c>
      <c r="L62" s="172"/>
      <c r="M62" s="57" t="b">
        <v>1</v>
      </c>
      <c r="N62" s="174" t="s">
        <v>82</v>
      </c>
      <c r="O62" s="172"/>
      <c r="P62" s="57" t="b">
        <v>1</v>
      </c>
    </row>
    <row r="63" spans="2:16" ht="20.149999999999999" customHeight="1" x14ac:dyDescent="0.45">
      <c r="B63" s="173" t="s">
        <v>93</v>
      </c>
      <c r="C63" s="172"/>
      <c r="D63" s="57" t="b">
        <v>1</v>
      </c>
      <c r="E63" s="171" t="s">
        <v>94</v>
      </c>
      <c r="F63" s="172"/>
      <c r="G63" s="57" t="b">
        <v>1</v>
      </c>
      <c r="H63" s="67"/>
      <c r="I63" s="68"/>
      <c r="J63" s="69"/>
      <c r="K63" s="173" t="s">
        <v>95</v>
      </c>
      <c r="L63" s="172"/>
      <c r="M63" s="57" t="b">
        <v>1</v>
      </c>
      <c r="N63" s="174" t="s">
        <v>162</v>
      </c>
      <c r="O63" s="172"/>
      <c r="P63" s="57" t="b">
        <v>1</v>
      </c>
    </row>
    <row r="64" spans="2:16" ht="20.149999999999999" customHeight="1" x14ac:dyDescent="0.45">
      <c r="B64" s="173" t="s">
        <v>96</v>
      </c>
      <c r="C64" s="172"/>
      <c r="D64" s="57" t="b">
        <v>0</v>
      </c>
      <c r="E64" s="171" t="s">
        <v>97</v>
      </c>
      <c r="F64" s="172"/>
      <c r="G64" s="57" t="b">
        <v>1</v>
      </c>
      <c r="H64" s="70"/>
      <c r="I64" s="71"/>
      <c r="J64" s="72"/>
      <c r="K64" s="181" t="s">
        <v>98</v>
      </c>
      <c r="L64" s="18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1" t="s">
        <v>161</v>
      </c>
      <c r="F65" s="17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5" t="s">
        <v>104</v>
      </c>
      <c r="C69" s="175"/>
      <c r="D69" s="80"/>
      <c r="E69" s="80"/>
      <c r="F69" s="177" t="s">
        <v>105</v>
      </c>
      <c r="G69" s="179" t="s">
        <v>106</v>
      </c>
      <c r="H69" s="80"/>
      <c r="I69" s="175" t="s">
        <v>107</v>
      </c>
      <c r="J69" s="17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6"/>
      <c r="C70" s="176"/>
      <c r="D70" s="84"/>
      <c r="E70" s="85"/>
      <c r="F70" s="178"/>
      <c r="G70" s="180"/>
      <c r="H70" s="86"/>
      <c r="I70" s="176"/>
      <c r="J70" s="17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-163.9</v>
      </c>
      <c r="D72" s="59">
        <v>-164.7</v>
      </c>
      <c r="E72" s="99" t="s">
        <v>117</v>
      </c>
      <c r="F72" s="59">
        <v>18.8</v>
      </c>
      <c r="G72" s="59">
        <v>17.7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-167.3</v>
      </c>
      <c r="D73" s="59">
        <v>-169.6</v>
      </c>
      <c r="E73" s="101" t="s">
        <v>121</v>
      </c>
      <c r="F73" s="60">
        <v>28.6</v>
      </c>
      <c r="G73" s="60">
        <v>20.3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-193.1</v>
      </c>
      <c r="D74" s="59">
        <v>-192.8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-111.6</v>
      </c>
      <c r="D75" s="59">
        <v>-114.1</v>
      </c>
      <c r="E75" s="101" t="s">
        <v>131</v>
      </c>
      <c r="F75" s="61">
        <v>25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26.7</v>
      </c>
      <c r="D76" s="59">
        <v>26.2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22.7</v>
      </c>
      <c r="D77" s="59">
        <v>22.5</v>
      </c>
      <c r="E77" s="101" t="s">
        <v>141</v>
      </c>
      <c r="F77" s="61">
        <v>250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20.8</v>
      </c>
      <c r="D78" s="59">
        <v>20.7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19.3</v>
      </c>
      <c r="D79" s="59">
        <v>19.399999999999999</v>
      </c>
      <c r="E79" s="99" t="s">
        <v>151</v>
      </c>
      <c r="F79" s="59">
        <v>14.8</v>
      </c>
      <c r="G79" s="59">
        <v>12.5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8.3300000000000005E-5</v>
      </c>
      <c r="D80" s="63">
        <v>7.9699999999999999E-5</v>
      </c>
      <c r="E80" s="101" t="s">
        <v>156</v>
      </c>
      <c r="F80" s="60">
        <v>25.7</v>
      </c>
      <c r="G80" s="60">
        <v>24.7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180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2025-04-29T10:45:49Z</dcterms:modified>
</cp:coreProperties>
</file>