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2월\"/>
    </mc:Choice>
  </mc:AlternateContent>
  <xr:revisionPtr revIDLastSave="0" documentId="13_ncr:1_{E8308ADA-ADE3-4496-A325-F9B417145F47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<sst xmlns="http://schemas.openxmlformats.org/spreadsheetml/2006/main" count="207" uniqueCount="191">
  <si>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</si>
  <si>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</si>
  <si>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</si>
  <si>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</si>
  <si>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</si>
  <si>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</si>
  <si>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</si>
  <si>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</si>
  <si>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</si>
  <si>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</si>
  <si>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</si>
  <si>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</si>
  <si>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</si>
  <si>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</si>
  <si>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</si>
  <si>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</si>
  <si>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</si>
  <si>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</si>
  <si>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</si>
  <si>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</si>
  <si>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</si>
  <si>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</si>
  <si>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</si>
  <si>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</si>
  <si>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</si>
  <si>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</si>
  <si>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</si>
  <si>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</si>
  <si>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</si>
  <si>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</si>
  <si>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</si>
  <si>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</si>
  <si>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</si>
  <si>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</si>
  <si>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</si>
  <si>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</si>
  <si>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</si>
  <si>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</si>
  <si>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</si>
  <si>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</si>
  <si>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</si>
  <si>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</si>
  <si>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</si>
  <si>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</si>
  <si>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</si>
  <si>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</si>
  <si>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</si>
  <si>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</si>
  <si>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</si>
  <si>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</si>
  <si>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</si>
  <si>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</si>
  <si>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</si>
  <si>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</si>
  <si>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</si>
  <si>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</si>
  <si>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</si>
  <si>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</si>
  <si>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</si>
  <si>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</si>
  <si>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</si>
  <si>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</si>
  <si>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</si>
  <si>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</si>
  <si>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</si>
  <si>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</si>
  <si>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</si>
  <si>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</si>
  <si>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</si>
  <si>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</si>
  <si>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</si>
  <si>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</si>
  <si>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</si>
  <si>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</si>
  <si>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</si>
  <si>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</si>
  <si>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</si>
  <si>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</si>
  <si>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</si>
  <si>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</si>
  <si>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</si>
  <si>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</si>
  <si>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</si>
  <si>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</si>
  <si>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</si>
  <si>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</si>
  <si>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</si>
  <si>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</si>
  <si>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</si>
  <si>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</si>
  <si>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</si>
  <si>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</si>
  <si>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</si>
  <si>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</si>
  <si>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</si>
  <si>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</si>
  <si>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</si>
  <si>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</si>
  <si>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</si>
  <si>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</si>
  <si>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</si>
  <si>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</si>
  <si>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</si>
  <si>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</si>
  <si>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</si>
  <si>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</si>
  <si>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</si>
  <si>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</si>
  <si>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</si>
  <si>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</si>
  <si>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</si>
  <si>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</si>
  <si>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</si>
  <si>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</si>
  <si>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</si>
  <si>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</si>
  <si>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</si>
  <si>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</si>
  <si>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</si>
  <si>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</si>
  <si>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</si>
  <si>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</si>
  <si>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</si>
  <si>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</si>
  <si>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</si>
  <si>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</si>
  <si>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</si>
  <si>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</si>
  <si>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</si>
  <si>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</si>
  <si>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</si>
  <si>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</si>
  <si>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</si>
  <si>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</si>
  <si>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</si>
  <si>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</si>
  <si>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</si>
  <si>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</si>
  <si>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</si>
  <si>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</si>
  <si>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</si>
  <si>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</si>
  <si>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</si>
  <si>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</si>
  <si>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</si>
  <si>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</si>
  <si>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</si>
  <si>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</si>
  <si>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</si>
  <si>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</si>
  <si>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</si>
  <si>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</si>
  <si>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</si>
  <si>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</si>
  <si>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</si>
  <si>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</si>
  <si>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</si>
  <si>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</si>
  <si>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</si>
  <si>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</si>
  <si>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</si>
  <si>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</si>
  <si>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</si>
  <si>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</si>
  <si>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</si>
  <si>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</si>
  <si>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</si>
  <si>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</si>
  <si>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</si>
  <si>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</si>
  <si>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</si>
  <si>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</si>
  <si>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</si>
  <si>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</si>
  <si>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</si>
  <si>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</si>
  <si>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</si>
  <si>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</si>
  <si>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</si>
  <si>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S</t>
    <phoneticPr fontId="3" type="noConversion"/>
  </si>
  <si>
    <t>N</t>
    <phoneticPr fontId="3" type="noConversion"/>
  </si>
  <si>
    <t>허정환</t>
    <phoneticPr fontId="3" type="noConversion"/>
  </si>
  <si>
    <t>SE</t>
    <phoneticPr fontId="3" type="noConversion"/>
  </si>
  <si>
    <t>BLG</t>
    <phoneticPr fontId="3" type="noConversion"/>
  </si>
  <si>
    <t>1. 월령 40% 이상으로 방풍막 설치</t>
    <phoneticPr fontId="3" type="noConversion"/>
  </si>
  <si>
    <t>KSP-MMA</t>
    <phoneticPr fontId="3" type="noConversion"/>
  </si>
  <si>
    <t>KAMP-MMA</t>
    <phoneticPr fontId="3" type="noConversion"/>
  </si>
  <si>
    <t>20s/22k 40s/26k 50s/21k</t>
    <phoneticPr fontId="3" type="noConversion"/>
  </si>
  <si>
    <t>20s/24k 40s/31k 50s/27k</t>
    <phoneticPr fontId="3" type="noConversion"/>
  </si>
  <si>
    <t>50s/18k 40s/20k 30s/23k</t>
    <phoneticPr fontId="3" type="noConversion"/>
  </si>
  <si>
    <t>50s/28k 30s/27k 20s/25k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</si>
</sst>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6" zoomScaleNormal="146" workbookViewId="0">
      <selection activeCell="H67" sqref="H67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45696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1.8055555555555557E-2</v>
      </c>
      <c r="D9" s="8">
        <v>1.4</v>
      </c>
      <c r="E9" s="8">
        <v>19.100000000000001</v>
      </c>
      <c r="F9" s="8">
        <v>51</v>
      </c>
      <c r="G9" s="36" t="s">
        <v>179</v>
      </c>
      <c r="H9" s="8">
        <v>1.1000000000000001</v>
      </c>
      <c r="I9" s="36">
        <v>76.099999999999994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0.17013888888888887</v>
      </c>
      <c r="D10" s="8">
        <v>2.2999999999999998</v>
      </c>
      <c r="E10" s="8">
        <v>17.600000000000001</v>
      </c>
      <c r="F10" s="8">
        <v>54</v>
      </c>
      <c r="G10" s="36" t="s">
        <v>182</v>
      </c>
      <c r="H10" s="8">
        <v>0.2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0.40138888888888885</v>
      </c>
      <c r="D11" s="15">
        <v>1.6</v>
      </c>
      <c r="E11" s="15">
        <v>14.6</v>
      </c>
      <c r="F11" s="15">
        <v>67</v>
      </c>
      <c r="G11" s="36" t="s">
        <v>180</v>
      </c>
      <c r="H11" s="15">
        <v>0.2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24.383333333333333</v>
      </c>
      <c r="D12" s="19">
        <f>AVERAGE(D9:D11)</f>
        <v>1.7666666666666666</v>
      </c>
      <c r="E12" s="19">
        <f>AVERAGE(E9:E11)</f>
        <v>17.100000000000001</v>
      </c>
      <c r="F12" s="20">
        <f>AVERAGE(F9:F11)</f>
        <v>57.333333333333336</v>
      </c>
      <c r="G12" s="21"/>
      <c r="H12" s="22">
        <f>AVERAGE(H9:H11)</f>
        <v>0.5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185</v>
      </c>
      <c r="G16" s="27" t="s">
        <v>186</v>
      </c>
      <c r="H16" s="27" t="s">
        <v>183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0.94861111111111107</v>
      </c>
      <c r="D17" s="28">
        <v>0.95000000000000007</v>
      </c>
      <c r="E17" s="28">
        <v>1.8055555555555557E-2</v>
      </c>
      <c r="F17" s="28">
        <v>4.5138888888888888E-2</v>
      </c>
      <c r="G17" s="28">
        <v>0.30902777777777779</v>
      </c>
      <c r="H17" s="28">
        <v>0.3756944444444445</v>
      </c>
      <c r="I17" s="28">
        <v>0.40138888888888885</v>
      </c>
      <c r="J17" s="28"/>
      <c r="K17" s="28"/>
      <c r="L17" s="28"/>
      <c r="M17" s="28"/>
      <c r="N17" s="28"/>
      <c r="O17" s="28"/>
      <c r="P17" s="28">
        <v>0.4145833333333333</v>
      </c>
    </row>
    <row r="18" spans="2:16" ht="14.15" customHeight="1" x14ac:dyDescent="0.45">
      <c r="B18" s="35" t="s">
        <v>43</v>
      </c>
      <c r="C18" s="27">
        <v>61738</v>
      </c>
      <c r="D18" s="27">
        <v>61739</v>
      </c>
      <c r="E18" s="27">
        <v>61750</v>
      </c>
      <c r="F18" s="27">
        <v>61763</v>
      </c>
      <c r="G18" s="27">
        <v>61889</v>
      </c>
      <c r="H18" s="27">
        <v>61920</v>
      </c>
      <c r="I18" s="27">
        <v>61937</v>
      </c>
      <c r="J18" s="27"/>
      <c r="K18" s="27"/>
      <c r="L18" s="27"/>
      <c r="M18" s="27"/>
      <c r="N18" s="27"/>
      <c r="O18" s="27"/>
      <c r="P18" s="27">
        <v>61948</v>
      </c>
    </row>
    <row r="19" spans="2:16" ht="14.15" customHeight="1" thickBot="1" x14ac:dyDescent="0.5">
      <c r="B19" s="13" t="s">
        <v>44</v>
      </c>
      <c r="C19" s="29"/>
      <c r="D19" s="27">
        <v>61749</v>
      </c>
      <c r="E19" s="27">
        <v>61762</v>
      </c>
      <c r="F19" s="30">
        <v>61888</v>
      </c>
      <c r="G19" s="30">
        <v>61919</v>
      </c>
      <c r="H19" s="30">
        <v>61936</v>
      </c>
      <c r="I19" s="27">
        <v>61947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13</v>
      </c>
      <c r="F20" s="33">
        <f t="shared" si="0"/>
        <v>126</v>
      </c>
      <c r="G20" s="33">
        <f t="shared" si="0"/>
        <v>31</v>
      </c>
      <c r="H20" s="33">
        <f t="shared" si="0"/>
        <v>17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61744</v>
      </c>
      <c r="D24" s="36">
        <v>61746</v>
      </c>
      <c r="E24" s="36" t="s">
        <v>51</v>
      </c>
      <c r="F24" s="128" t="s">
        <v>187</v>
      </c>
      <c r="G24" s="128"/>
      <c r="H24" s="128"/>
      <c r="I24" s="128"/>
      <c r="J24" s="36">
        <v>61937</v>
      </c>
      <c r="K24" s="36">
        <v>61939</v>
      </c>
      <c r="L24" s="36" t="s">
        <v>52</v>
      </c>
      <c r="M24" s="128" t="s">
        <v>189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>
        <v>61747</v>
      </c>
      <c r="D26" s="36">
        <v>61749</v>
      </c>
      <c r="E26" s="36" t="s">
        <v>50</v>
      </c>
      <c r="F26" s="128" t="s">
        <v>188</v>
      </c>
      <c r="G26" s="128"/>
      <c r="H26" s="128"/>
      <c r="I26" s="128"/>
      <c r="J26" s="36">
        <v>61940</v>
      </c>
      <c r="K26" s="36">
        <v>61942</v>
      </c>
      <c r="L26" s="36" t="s">
        <v>49</v>
      </c>
      <c r="M26" s="128" t="s">
        <v>190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0.26319444444444445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0.32569444444444445</v>
      </c>
    </row>
    <row r="31" spans="2:16" ht="14.15" customHeight="1" x14ac:dyDescent="0.45">
      <c r="B31" s="37" t="s">
        <v>168</v>
      </c>
      <c r="C31" s="47">
        <v>2.5694444444444447E-2</v>
      </c>
      <c r="D31" s="7"/>
      <c r="E31" s="7"/>
      <c r="F31" s="7">
        <v>0.33055555555555555</v>
      </c>
      <c r="G31" s="7"/>
      <c r="H31" s="7"/>
      <c r="I31" s="7"/>
      <c r="J31" s="7"/>
      <c r="K31" s="7">
        <v>2.7083333333333334E-2</v>
      </c>
      <c r="L31" s="7"/>
      <c r="M31" s="7"/>
      <c r="N31" s="7"/>
      <c r="O31" s="48"/>
      <c r="P31" s="46">
        <f>SUM(C31:N31)</f>
        <v>0.38333333333333336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2.5694444444444447E-2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0.33055555555555555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2.7083333333333334E-2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0.38333333333333336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51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1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1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1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2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9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9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9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1" t="s">
        <v>170</v>
      </c>
      <c r="C53" s="132"/>
      <c r="D53" s="112"/>
      <c r="E53" s="112">
        <v>3.25</v>
      </c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3" t="s">
        <v>72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49999999999999" customHeight="1" x14ac:dyDescent="0.4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 x14ac:dyDescent="0.45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 x14ac:dyDescent="0.45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 x14ac:dyDescent="0.45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 x14ac:dyDescent="0.45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166</v>
      </c>
      <c r="O63" s="170"/>
      <c r="P63" s="58" t="b">
        <v>1</v>
      </c>
    </row>
    <row r="64" spans="2:16" ht="20.149999999999999" customHeight="1" x14ac:dyDescent="0.45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-160.6</v>
      </c>
      <c r="D72" s="60">
        <v>-162.6</v>
      </c>
      <c r="E72" s="100" t="s">
        <v>121</v>
      </c>
      <c r="F72" s="60">
        <v>22.4</v>
      </c>
      <c r="G72" s="60">
        <v>19.2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-164.7</v>
      </c>
      <c r="D73" s="60">
        <v>-165.8</v>
      </c>
      <c r="E73" s="102" t="s">
        <v>125</v>
      </c>
      <c r="F73" s="61">
        <v>37.299999999999997</v>
      </c>
      <c r="G73" s="61">
        <v>33.700000000000003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-195.9</v>
      </c>
      <c r="D74" s="60">
        <v>-196.4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-103.4</v>
      </c>
      <c r="D75" s="60">
        <v>-109.2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32.5</v>
      </c>
      <c r="D76" s="60">
        <v>28.6</v>
      </c>
      <c r="E76" s="102" t="s">
        <v>140</v>
      </c>
      <c r="F76" s="62">
        <v>15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28</v>
      </c>
      <c r="D77" s="60">
        <v>24.4</v>
      </c>
      <c r="E77" s="102" t="s">
        <v>145</v>
      </c>
      <c r="F77" s="62">
        <v>245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26</v>
      </c>
      <c r="D78" s="60">
        <v>22.4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24.4</v>
      </c>
      <c r="D79" s="60">
        <v>20.9</v>
      </c>
      <c r="E79" s="100" t="s">
        <v>155</v>
      </c>
      <c r="F79" s="60">
        <v>23.7</v>
      </c>
      <c r="G79" s="60">
        <v>17.5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7.1099999999999994E-5</v>
      </c>
      <c r="D80" s="64">
        <v>7.64E-5</v>
      </c>
      <c r="E80" s="102" t="s">
        <v>160</v>
      </c>
      <c r="F80" s="61">
        <v>38</v>
      </c>
      <c r="G80" s="61">
        <v>60.5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184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2025-02-08T10:01:49Z</dcterms:modified>
</cp:coreProperties>
</file>