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7EDC7B40-DC8F-4EE3-8815-6A654F175C7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<sst xmlns="http://schemas.openxmlformats.org/spreadsheetml/2006/main" count="206" uniqueCount="189">
  <si>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</si>
  <si>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</si>
  <si>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</si>
  <si>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</si>
  <si>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</si>
  <si>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</si>
  <si>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</si>
  <si>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</si>
  <si>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</si>
  <si>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</si>
  <si>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</si>
  <si>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</si>
  <si>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</si>
  <si>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</si>
  <si>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</si>
  <si>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</si>
  <si>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</si>
  <si>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</si>
  <si>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</si>
  <si>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</si>
  <si>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</si>
  <si>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</si>
  <si>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</si>
  <si>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</si>
  <si>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</si>
  <si>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</si>
  <si>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</si>
  <si>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</si>
  <si>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</si>
  <si>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</si>
  <si>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</si>
  <si>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</si>
  <si>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</si>
  <si>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</si>
  <si>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</si>
  <si>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</si>
  <si>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</si>
  <si>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</si>
  <si>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</si>
  <si>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</si>
  <si>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</si>
  <si>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</si>
  <si>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</si>
  <si>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</si>
  <si>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</si>
  <si>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</si>
  <si>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</si>
  <si>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</si>
  <si>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</si>
  <si>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</si>
  <si>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</si>
  <si>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</si>
  <si>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</si>
  <si>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</si>
  <si>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</si>
  <si>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</si>
  <si>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</si>
  <si>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</si>
  <si>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</si>
  <si>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</si>
  <si>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</si>
  <si>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</si>
  <si>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</si>
  <si>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</si>
  <si>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</si>
  <si>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</si>
  <si>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</si>
  <si>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</si>
  <si>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</si>
  <si>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</si>
  <si>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</si>
  <si>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</si>
  <si>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</si>
  <si>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</si>
  <si>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</si>
  <si>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</si>
  <si>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</si>
  <si>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</si>
  <si>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</si>
  <si>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</si>
  <si>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</si>
  <si>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</si>
  <si>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</si>
  <si>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</si>
  <si>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</si>
  <si>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</si>
  <si>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</si>
  <si>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</si>
  <si>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</si>
  <si>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</si>
  <si>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</si>
  <si>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</si>
  <si>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</si>
  <si>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</si>
  <si>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</si>
  <si>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</si>
  <si>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</si>
  <si>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</si>
  <si>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</si>
  <si>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</si>
  <si>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</si>
  <si>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</si>
  <si>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</si>
  <si>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</si>
  <si>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</si>
  <si>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</si>
  <si>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</si>
  <si>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</si>
  <si>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</si>
  <si>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</si>
  <si>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</si>
  <si>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</si>
  <si>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</si>
  <si>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</si>
  <si>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</si>
  <si>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</si>
  <si>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</si>
  <si>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</si>
  <si>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</si>
  <si>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</si>
  <si>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</si>
  <si>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</si>
  <si>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</si>
  <si>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</si>
  <si>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</si>
  <si>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</si>
  <si>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</si>
  <si>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</si>
  <si>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</si>
  <si>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</si>
  <si>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</si>
  <si>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</si>
  <si>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</si>
  <si>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</si>
  <si>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</si>
  <si>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</si>
  <si>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</si>
  <si>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</si>
  <si>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</si>
  <si>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</si>
  <si>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</si>
  <si>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</si>
  <si>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</si>
  <si>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</si>
  <si>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</si>
  <si>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</si>
  <si>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</si>
  <si>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</si>
  <si>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</si>
  <si>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</si>
  <si>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</si>
  <si>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</si>
  <si>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</si>
  <si>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</si>
  <si>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</si>
  <si>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</si>
  <si>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</si>
  <si>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</si>
  <si>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</si>
  <si>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</si>
  <si>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</si>
  <si>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</si>
  <si>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</si>
  <si>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</si>
  <si>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</si>
  <si>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</si>
  <si>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</si>
  <si>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</si>
  <si>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</si>
  <si>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</si>
  <si>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</si>
  <si>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</si>
  <si>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</si>
  <si>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</si>
  <si>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</si>
  <si>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</si>
  <si>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</si>
  <si>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</si>
  <si>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</si>
  <si>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</si>
  <si>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허정환</t>
    <phoneticPr fontId="3" type="noConversion"/>
  </si>
  <si>
    <t>ENG-KSP</t>
    <phoneticPr fontId="3" type="noConversion"/>
  </si>
  <si>
    <t>M_052484-052485:M</t>
    <phoneticPr fontId="3" type="noConversion"/>
  </si>
  <si>
    <t>S</t>
    <phoneticPr fontId="3" type="noConversion"/>
  </si>
  <si>
    <t>M_052530-052531:K</t>
    <phoneticPr fontId="3" type="noConversion"/>
  </si>
  <si>
    <t>KSP</t>
    <phoneticPr fontId="3" type="noConversion"/>
  </si>
  <si>
    <t>N</t>
    <phoneticPr fontId="3" type="noConversion"/>
  </si>
  <si>
    <t>M_052658-052659:N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</si>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</sst>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C73" sqref="C7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45659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3.0555555555555555E-2</v>
      </c>
      <c r="D9" s="8">
        <v>1.2</v>
      </c>
      <c r="E9" s="8">
        <v>15.8</v>
      </c>
      <c r="F9" s="8">
        <v>33</v>
      </c>
      <c r="G9" s="36" t="s">
        <v>183</v>
      </c>
      <c r="H9" s="8">
        <v>0.7</v>
      </c>
      <c r="I9" s="36">
        <v>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0.20208333333333331</v>
      </c>
      <c r="D10" s="8">
        <v>1.1000000000000001</v>
      </c>
      <c r="E10" s="8">
        <v>15.3</v>
      </c>
      <c r="F10" s="8">
        <v>51</v>
      </c>
      <c r="G10" s="36" t="s">
        <v>186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0.36874999999999997</v>
      </c>
      <c r="D11" s="15">
        <v>1.4</v>
      </c>
      <c r="E11" s="15">
        <v>14.4</v>
      </c>
      <c r="F11" s="15">
        <v>36</v>
      </c>
      <c r="G11" s="36" t="s">
        <v>188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24.338194444444444</v>
      </c>
      <c r="D12" s="19">
        <f>AVERAGE(D9:D11)</f>
        <v>1.2333333333333332</v>
      </c>
      <c r="E12" s="19">
        <f>AVERAGE(E9:E11)</f>
        <v>15.166666666666666</v>
      </c>
      <c r="F12" s="20">
        <f>AVERAGE(F9:F11)</f>
        <v>40</v>
      </c>
      <c r="G12" s="21"/>
      <c r="H12" s="22">
        <f>AVERAGE(H9:H11)</f>
        <v>0.70000000000000007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181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0.90625</v>
      </c>
      <c r="D17" s="28">
        <v>0.90972222222222221</v>
      </c>
      <c r="E17" s="28">
        <v>3.0555555555555555E-2</v>
      </c>
      <c r="F17" s="28">
        <v>5.5555555555555552E-2</v>
      </c>
      <c r="G17" s="28">
        <v>0.1423611111111111</v>
      </c>
      <c r="H17" s="28">
        <v>0.34583333333333338</v>
      </c>
      <c r="I17" s="28">
        <v>0.36874999999999997</v>
      </c>
      <c r="J17" s="28"/>
      <c r="K17" s="28"/>
      <c r="L17" s="28"/>
      <c r="M17" s="28"/>
      <c r="N17" s="28"/>
      <c r="O17" s="28"/>
      <c r="P17" s="28">
        <v>0.375</v>
      </c>
    </row>
    <row r="18" spans="2:16" ht="14.15" customHeight="1" x14ac:dyDescent="0.45">
      <c r="B18" s="35" t="s">
        <v>43</v>
      </c>
      <c r="C18" s="27">
        <v>52481</v>
      </c>
      <c r="D18" s="27">
        <v>52482</v>
      </c>
      <c r="E18" s="27">
        <v>52489</v>
      </c>
      <c r="F18" s="27">
        <v>52506</v>
      </c>
      <c r="G18" s="27">
        <v>52565</v>
      </c>
      <c r="H18" s="27">
        <v>52693</v>
      </c>
      <c r="I18" s="27">
        <v>52707</v>
      </c>
      <c r="J18" s="27"/>
      <c r="K18" s="27"/>
      <c r="L18" s="27"/>
      <c r="M18" s="27"/>
      <c r="N18" s="27"/>
      <c r="O18" s="27"/>
      <c r="P18" s="27">
        <v>52713</v>
      </c>
    </row>
    <row r="19" spans="2:16" ht="14.15" customHeight="1" thickBot="1" x14ac:dyDescent="0.5">
      <c r="B19" s="13" t="s">
        <v>44</v>
      </c>
      <c r="C19" s="29"/>
      <c r="D19" s="27">
        <v>52488</v>
      </c>
      <c r="E19" s="27">
        <v>52505</v>
      </c>
      <c r="F19" s="30">
        <v>52564</v>
      </c>
      <c r="G19" s="30">
        <v>52692</v>
      </c>
      <c r="H19" s="30">
        <v>52706</v>
      </c>
      <c r="I19" s="27">
        <v>52712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17</v>
      </c>
      <c r="F20" s="33">
        <f t="shared" si="0"/>
        <v>59</v>
      </c>
      <c r="G20" s="33">
        <f t="shared" si="0"/>
        <v>128</v>
      </c>
      <c r="H20" s="33">
        <f t="shared" si="0"/>
        <v>14</v>
      </c>
      <c r="I20" s="33">
        <f t="shared" si="0"/>
        <v>6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0.19999999999999998</v>
      </c>
      <c r="P30" s="46">
        <f>SUM(C30:J30,L30:N30)</f>
        <v>8.3333333333333329E-2</v>
      </c>
    </row>
    <row r="31" spans="2:16" ht="14.15" customHeight="1" x14ac:dyDescent="0.45">
      <c r="B31" s="37" t="s">
        <v>168</v>
      </c>
      <c r="C31" s="47"/>
      <c r="D31" s="7">
        <v>0.2902777777777778</v>
      </c>
      <c r="E31" s="7"/>
      <c r="F31" s="7"/>
      <c r="G31" s="7"/>
      <c r="H31" s="7"/>
      <c r="I31" s="7"/>
      <c r="J31" s="7"/>
      <c r="K31" s="7">
        <v>4.7916666666666663E-2</v>
      </c>
      <c r="L31" s="7"/>
      <c r="M31" s="7"/>
      <c r="N31" s="7"/>
      <c r="O31" s="48"/>
      <c r="P31" s="46">
        <f>SUM(C31:N31)</f>
        <v>0.33819444444444446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0.2902777777777778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4.7916666666666663E-2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0.33819444444444446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182</v>
      </c>
      <c r="D36" s="138"/>
      <c r="E36" s="138" t="s">
        <v>184</v>
      </c>
      <c r="F36" s="138"/>
      <c r="G36" s="138" t="s">
        <v>187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0.67</v>
      </c>
      <c r="E53" s="112">
        <v>0.77</v>
      </c>
      <c r="F53" s="112">
        <v>0.94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-160.30000000000001</v>
      </c>
      <c r="D72" s="60">
        <v>-163.19999999999999</v>
      </c>
      <c r="E72" s="100" t="s">
        <v>121</v>
      </c>
      <c r="F72" s="60">
        <v>21.2</v>
      </c>
      <c r="G72" s="60">
        <v>18.600000000000001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-166.6</v>
      </c>
      <c r="D73" s="60">
        <v>-166</v>
      </c>
      <c r="E73" s="102" t="s">
        <v>125</v>
      </c>
      <c r="F73" s="61">
        <v>37.799999999999997</v>
      </c>
      <c r="G73" s="61">
        <v>26.7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</v>
      </c>
      <c r="D74" s="60">
        <v>-189.3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-103.1</v>
      </c>
      <c r="D75" s="60">
        <v>-110.7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32.700000000000003</v>
      </c>
      <c r="D76" s="60">
        <v>27.3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28.2</v>
      </c>
      <c r="D77" s="60">
        <v>23.2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26.2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24.5</v>
      </c>
      <c r="D79" s="60">
        <v>19.7</v>
      </c>
      <c r="E79" s="100" t="s">
        <v>155</v>
      </c>
      <c r="F79" s="60">
        <v>21.6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8.3800000000000004E-5</v>
      </c>
      <c r="D80" s="64">
        <v>9.0600000000000007E-5</v>
      </c>
      <c r="E80" s="102" t="s">
        <v>160</v>
      </c>
      <c r="F80" s="61">
        <v>36.6</v>
      </c>
      <c r="G80" s="61">
        <v>42.4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2025-01-02T21:54:59Z</dcterms:modified>
</cp:coreProperties>
</file>