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7BC6EA49-402E-4F82-9085-BC08DC1C742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<sst xmlns="http://schemas.openxmlformats.org/spreadsheetml/2006/main" count="204" uniqueCount="186">
  <si>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</si>
  <si>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</si>
  <si>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</si>
  <si>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</si>
  <si>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</si>
  <si>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</si>
  <si>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</si>
  <si>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</si>
  <si>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</si>
  <si>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</si>
  <si>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</si>
  <si>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</si>
  <si>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</si>
  <si>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</si>
  <si>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</si>
  <si>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</si>
  <si>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</si>
  <si>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</si>
  <si>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</si>
  <si>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</si>
  <si>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</si>
  <si>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</si>
  <si>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</si>
  <si>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</si>
  <si>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</si>
  <si>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</si>
  <si>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</si>
  <si>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</si>
  <si>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</si>
  <si>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</si>
  <si>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</si>
  <si>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</si>
  <si>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</si>
  <si>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</si>
  <si>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</si>
  <si>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</si>
  <si>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</si>
  <si>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</si>
  <si>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</si>
  <si>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</si>
  <si>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</si>
  <si>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</si>
  <si>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</si>
  <si>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</si>
  <si>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</si>
  <si>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</si>
  <si>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</si>
  <si>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</si>
  <si>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</si>
  <si>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</si>
  <si>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</si>
  <si>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</si>
  <si>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</si>
  <si>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</si>
  <si>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</si>
  <si>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</si>
  <si>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</si>
  <si>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</si>
  <si>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</si>
  <si>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</si>
  <si>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</si>
  <si>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</si>
  <si>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</si>
  <si>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</si>
  <si>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</si>
  <si>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</si>
  <si>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</si>
  <si>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</si>
  <si>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</si>
  <si>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</si>
  <si>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</si>
  <si>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</si>
  <si>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</si>
  <si>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</si>
  <si>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</si>
  <si>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</si>
  <si>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</si>
  <si>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</si>
  <si>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</si>
  <si>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</si>
  <si>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</si>
  <si>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</si>
  <si>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</si>
  <si>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</si>
  <si>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</si>
  <si>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</si>
  <si>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</si>
  <si>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</si>
  <si>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</si>
  <si>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</si>
  <si>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</si>
  <si>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</si>
  <si>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</si>
  <si>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</si>
  <si>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</si>
  <si>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</si>
  <si>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</si>
  <si>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</si>
  <si>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</si>
  <si>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</si>
  <si>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</si>
  <si>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</si>
  <si>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</si>
  <si>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</si>
  <si>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</si>
  <si>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</si>
  <si>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</si>
  <si>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</si>
  <si>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</si>
  <si>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</si>
  <si>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</si>
  <si>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</si>
  <si>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</si>
  <si>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</si>
  <si>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</si>
  <si>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</si>
  <si>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</si>
  <si>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</si>
  <si>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</si>
  <si>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</si>
  <si>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</si>
  <si>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</si>
  <si>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</si>
  <si>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</si>
  <si>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</si>
  <si>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</si>
  <si>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</si>
  <si>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</si>
  <si>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</si>
  <si>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</si>
  <si>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</si>
  <si>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</si>
  <si>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</si>
  <si>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</si>
  <si>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</si>
  <si>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</si>
  <si>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</si>
  <si>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</si>
  <si>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</si>
  <si>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</si>
  <si>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</si>
  <si>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</si>
  <si>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</si>
  <si>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</si>
  <si>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</si>
  <si>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</si>
  <si>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</si>
  <si>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</si>
  <si>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</si>
  <si>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</si>
  <si>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</si>
  <si>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</si>
  <si>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</si>
  <si>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</si>
  <si>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</si>
  <si>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</si>
  <si>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</si>
  <si>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</si>
  <si>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</si>
  <si>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</si>
  <si>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</si>
  <si>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</si>
  <si>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</si>
  <si>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</si>
  <si>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</si>
  <si>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</si>
  <si>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</si>
  <si>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</si>
  <si>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</si>
  <si>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</si>
  <si>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</si>
  <si>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</si>
  <si>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</si>
  <si>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</si>
  <si>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</si>
  <si>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</si>
  <si>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</si>
  <si>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</si>
  <si>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</si>
  <si>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</si>
  <si>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</si>
  <si>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ENG-KSP</t>
    <phoneticPr fontId="3" type="noConversion"/>
  </si>
  <si>
    <t>NW</t>
    <phoneticPr fontId="3" type="noConversion"/>
  </si>
  <si>
    <t>E_048864</t>
    <phoneticPr fontId="3" type="noConversion"/>
  </si>
  <si>
    <t>1. E_048864 돔셔터컨트롤 오류. upper shutter가 닫혀 있음.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</si>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</sst>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1" zoomScale="146" zoomScaleNormal="146" workbookViewId="0">
      <selection activeCell="J82" sqref="J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45644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2.7083333333333334E-2</v>
      </c>
      <c r="D9" s="8">
        <v>1.3</v>
      </c>
      <c r="E9" s="8">
        <v>14</v>
      </c>
      <c r="F9" s="8">
        <v>26</v>
      </c>
      <c r="G9" s="36" t="s">
        <v>182</v>
      </c>
      <c r="H9" s="8">
        <v>1.2</v>
      </c>
      <c r="I9" s="36">
        <v>94.3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0.16874999999999998</v>
      </c>
      <c r="D10" s="8">
        <v>1.8</v>
      </c>
      <c r="E10" s="8">
        <v>13.6</v>
      </c>
      <c r="F10" s="8">
        <v>23</v>
      </c>
      <c r="G10" s="36" t="s">
        <v>185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0.36180555555555555</v>
      </c>
      <c r="D11" s="15">
        <v>1.1000000000000001</v>
      </c>
      <c r="E11" s="15">
        <v>11.2</v>
      </c>
      <c r="F11" s="15">
        <v>44</v>
      </c>
      <c r="G11" s="36" t="s">
        <v>185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24.334722222222222</v>
      </c>
      <c r="D12" s="19">
        <f>AVERAGE(D9:D11)</f>
        <v>1.4000000000000001</v>
      </c>
      <c r="E12" s="19">
        <f>AVERAGE(E9:E11)</f>
        <v>12.933333333333332</v>
      </c>
      <c r="F12" s="20">
        <f>AVERAGE(F9:F11)</f>
        <v>31</v>
      </c>
      <c r="G12" s="21"/>
      <c r="H12" s="22">
        <f>AVERAGE(H9:H11)</f>
        <v>0.8666666666666667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0.94861111111111107</v>
      </c>
      <c r="D17" s="28">
        <v>0.95486111111111116</v>
      </c>
      <c r="E17" s="28">
        <v>1.0270833333333333</v>
      </c>
      <c r="F17" s="28">
        <v>5.5555555555555552E-2</v>
      </c>
      <c r="G17" s="28">
        <v>0.33958333333333335</v>
      </c>
      <c r="H17" s="28">
        <v>0.36180555555555555</v>
      </c>
      <c r="I17" s="28"/>
      <c r="J17" s="28"/>
      <c r="K17" s="28"/>
      <c r="L17" s="28"/>
      <c r="M17" s="28"/>
      <c r="N17" s="28"/>
      <c r="O17" s="28"/>
      <c r="P17" s="28">
        <v>0.3666666666666667</v>
      </c>
    </row>
    <row r="18" spans="2:16" ht="14.15" customHeight="1" x14ac:dyDescent="0.45">
      <c r="B18" s="35" t="s">
        <v>43</v>
      </c>
      <c r="C18" s="27">
        <v>48847</v>
      </c>
      <c r="D18" s="27">
        <v>48848</v>
      </c>
      <c r="E18" s="27">
        <v>48853</v>
      </c>
      <c r="F18" s="27">
        <v>48869</v>
      </c>
      <c r="G18" s="27">
        <v>49056</v>
      </c>
      <c r="H18" s="27">
        <v>49070</v>
      </c>
      <c r="I18" s="27"/>
      <c r="J18" s="27"/>
      <c r="K18" s="27"/>
      <c r="L18" s="27"/>
      <c r="M18" s="27"/>
      <c r="N18" s="27"/>
      <c r="O18" s="27"/>
      <c r="P18" s="27">
        <v>49076</v>
      </c>
    </row>
    <row r="19" spans="2:16" ht="14.15" customHeight="1" thickBot="1" x14ac:dyDescent="0.5">
      <c r="B19" s="13" t="s">
        <v>44</v>
      </c>
      <c r="C19" s="29"/>
      <c r="D19" s="27">
        <v>48852</v>
      </c>
      <c r="E19" s="27">
        <v>48868</v>
      </c>
      <c r="F19" s="30">
        <v>49055</v>
      </c>
      <c r="G19" s="30">
        <v>49069</v>
      </c>
      <c r="H19" s="30">
        <v>49075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187</v>
      </c>
      <c r="G20" s="33">
        <f t="shared" si="0"/>
        <v>14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0.28125</v>
      </c>
      <c r="P30" s="46">
        <f>SUM(C30:J30,L30:N30)</f>
        <v>0</v>
      </c>
    </row>
    <row r="31" spans="2:16" ht="14.15" customHeight="1" x14ac:dyDescent="0.45">
      <c r="B31" s="37" t="s">
        <v>168</v>
      </c>
      <c r="C31" s="47"/>
      <c r="D31" s="7">
        <v>0.28402777777777777</v>
      </c>
      <c r="E31" s="7"/>
      <c r="F31" s="7"/>
      <c r="G31" s="7"/>
      <c r="H31" s="7"/>
      <c r="I31" s="7"/>
      <c r="J31" s="7"/>
      <c r="K31" s="7">
        <v>5.0694444444444452E-2</v>
      </c>
      <c r="L31" s="7"/>
      <c r="M31" s="7"/>
      <c r="N31" s="7"/>
      <c r="O31" s="48"/>
      <c r="P31" s="46">
        <f>SUM(C31:N31)</f>
        <v>0.3347222222222222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0.28402777777777777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5.0694444444444452E-2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0.3347222222222222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183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184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1.05</v>
      </c>
      <c r="E53" s="112">
        <v>0.56000000000000005</v>
      </c>
      <c r="F53" s="112">
        <v>0.87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-160.80000000000001</v>
      </c>
      <c r="D72" s="60">
        <v>-163.6</v>
      </c>
      <c r="E72" s="100" t="s">
        <v>121</v>
      </c>
      <c r="F72" s="60">
        <v>23.6</v>
      </c>
      <c r="G72" s="60">
        <v>18.3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</v>
      </c>
      <c r="D73" s="60">
        <v>-166.4</v>
      </c>
      <c r="E73" s="102" t="s">
        <v>125</v>
      </c>
      <c r="F73" s="61">
        <v>22.7</v>
      </c>
      <c r="G73" s="61">
        <v>37.9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-190.3</v>
      </c>
      <c r="D74" s="60">
        <v>-192.4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-102.8</v>
      </c>
      <c r="D75" s="60">
        <v>-111.2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31.2</v>
      </c>
      <c r="D76" s="60">
        <v>26</v>
      </c>
      <c r="E76" s="102" t="s">
        <v>140</v>
      </c>
      <c r="F76" s="62">
        <v>15</v>
      </c>
      <c r="G76" s="62">
        <v>10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26.2</v>
      </c>
      <c r="D77" s="60">
        <v>22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24.1</v>
      </c>
      <c r="D78" s="60">
        <v>20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22.3</v>
      </c>
      <c r="D79" s="60">
        <v>18.5</v>
      </c>
      <c r="E79" s="100" t="s">
        <v>155</v>
      </c>
      <c r="F79" s="60">
        <v>19.5</v>
      </c>
      <c r="G79" s="60">
        <v>15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7.1000000000000005E-5</v>
      </c>
      <c r="D80" s="64">
        <v>7.8399999999999995E-5</v>
      </c>
      <c r="E80" s="102" t="s">
        <v>160</v>
      </c>
      <c r="F80" s="61">
        <v>26.2</v>
      </c>
      <c r="G80" s="61">
        <v>39.799999999999997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2024-12-18T08:52:45Z</dcterms:modified>
</cp:coreProperties>
</file>