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1286573D-C059-4BBD-9743-1A8E6DA5760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<sst xmlns="http://schemas.openxmlformats.org/spreadsheetml/2006/main" count="207" uniqueCount="191">
  <si>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</si>
  <si>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</si>
  <si>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</si>
  <si>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</si>
  <si>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</si>
  <si>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</si>
  <si>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</si>
  <si>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</si>
  <si>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</si>
  <si>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</si>
  <si>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</si>
  <si>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</si>
  <si>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</si>
  <si>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</si>
  <si>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</si>
  <si>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</si>
  <si>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</si>
  <si>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</si>
  <si>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</si>
  <si>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</si>
  <si>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</si>
  <si>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</si>
  <si>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</si>
  <si>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</si>
  <si>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</si>
  <si>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</si>
  <si>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</si>
  <si>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</si>
  <si>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</si>
  <si>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</si>
  <si>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</si>
  <si>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</si>
  <si>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</si>
  <si>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</si>
  <si>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</si>
  <si>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</si>
  <si>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</si>
  <si>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</si>
  <si>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</si>
  <si>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</si>
  <si>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</si>
  <si>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</si>
  <si>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</si>
  <si>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</si>
  <si>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</si>
  <si>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</si>
  <si>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</si>
  <si>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</si>
  <si>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</si>
  <si>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</si>
  <si>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</si>
  <si>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</si>
  <si>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</si>
  <si>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</si>
  <si>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</si>
  <si>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</si>
  <si>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</si>
  <si>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</si>
  <si>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</si>
  <si>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</si>
  <si>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</si>
  <si>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</si>
  <si>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</si>
  <si>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</si>
  <si>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</si>
  <si>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</si>
  <si>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</si>
  <si>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</si>
  <si>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</si>
  <si>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</si>
  <si>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</si>
  <si>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</si>
  <si>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</si>
  <si>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</si>
  <si>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</si>
  <si>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</si>
  <si>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</si>
  <si>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</si>
  <si>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</si>
  <si>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</si>
  <si>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</si>
  <si>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</si>
  <si>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</si>
  <si>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</si>
  <si>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</si>
  <si>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</si>
  <si>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</si>
  <si>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</si>
  <si>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</si>
  <si>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</si>
  <si>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</si>
  <si>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</si>
  <si>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</si>
  <si>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</si>
  <si>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</si>
  <si>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</si>
  <si>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</si>
  <si>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</si>
  <si>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</si>
  <si>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</si>
  <si>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</si>
  <si>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</si>
  <si>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</si>
  <si>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</si>
  <si>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</si>
  <si>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</si>
  <si>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</si>
  <si>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</si>
  <si>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</si>
  <si>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</si>
  <si>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</si>
  <si>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</si>
  <si>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</si>
  <si>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</si>
  <si>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</si>
  <si>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</si>
  <si>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</si>
  <si>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</si>
  <si>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</si>
  <si>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</si>
  <si>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</si>
  <si>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</si>
  <si>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</si>
  <si>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</si>
  <si>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</si>
  <si>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</si>
  <si>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</si>
  <si>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</si>
  <si>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</si>
  <si>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</si>
  <si>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</si>
  <si>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</si>
  <si>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</si>
  <si>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</si>
  <si>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</si>
  <si>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</si>
  <si>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</si>
  <si>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</si>
  <si>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</si>
  <si>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</si>
  <si>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</si>
  <si>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</si>
  <si>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</si>
  <si>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</si>
  <si>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</si>
  <si>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</si>
  <si>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</si>
  <si>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</si>
  <si>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</si>
  <si>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</si>
  <si>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</si>
  <si>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</si>
  <si>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</si>
  <si>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</si>
  <si>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</si>
  <si>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</si>
  <si>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</si>
  <si>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</si>
  <si>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</si>
  <si>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</si>
  <si>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</si>
  <si>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</si>
  <si>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</si>
  <si>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</si>
  <si>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</si>
  <si>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</si>
  <si>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</si>
  <si>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</si>
  <si>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</si>
  <si>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</si>
  <si>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</si>
  <si>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</si>
  <si>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</si>
  <si>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</si>
  <si>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</si>
  <si>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</si>
  <si>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</si>
  <si>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</si>
  <si>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</si>
  <si>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</si>
  <si>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</si>
  <si>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</si>
  <si>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</si>
  <si>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</si>
  <si>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</si>
  <si>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20s/26k 40s/31k 50s/25k</t>
    <phoneticPr fontId="3" type="noConversion"/>
  </si>
  <si>
    <t>20s/20k 40s/26k 60s/27k</t>
    <phoneticPr fontId="3" type="noConversion"/>
  </si>
  <si>
    <t>NW</t>
    <phoneticPr fontId="3" type="noConversion"/>
  </si>
  <si>
    <t>DIR-KSP</t>
    <phoneticPr fontId="3" type="noConversion"/>
  </si>
  <si>
    <t>N</t>
    <phoneticPr fontId="3" type="noConversion"/>
  </si>
  <si>
    <t>M_046758:M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</si>
</sst>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1" zoomScale="146" zoomScaleNormal="146" workbookViewId="0">
      <selection activeCell="J14" sqref="J1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45634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2.2222222222222223E-2</v>
      </c>
      <c r="D9" s="8">
        <v>1.2</v>
      </c>
      <c r="E9" s="8">
        <v>11.8</v>
      </c>
      <c r="F9" s="8">
        <v>37</v>
      </c>
      <c r="G9" s="36" t="s">
        <v>187</v>
      </c>
      <c r="H9" s="8">
        <v>1.9</v>
      </c>
      <c r="I9" s="36">
        <v>46.3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0.18124999999999999</v>
      </c>
      <c r="D10" s="8">
        <v>1.7</v>
      </c>
      <c r="E10" s="8">
        <v>10.5</v>
      </c>
      <c r="F10" s="8">
        <v>43</v>
      </c>
      <c r="G10" s="36" t="s">
        <v>189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0.35902777777777778</v>
      </c>
      <c r="D11" s="15">
        <v>1.1000000000000001</v>
      </c>
      <c r="E11" s="15">
        <v>11.4</v>
      </c>
      <c r="F11" s="15">
        <v>22</v>
      </c>
      <c r="G11" s="36" t="s">
        <v>189</v>
      </c>
      <c r="H11" s="15">
        <v>4.3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24.336805555555557</v>
      </c>
      <c r="D12" s="19">
        <f>AVERAGE(D9:D11)</f>
        <v>1.3333333333333333</v>
      </c>
      <c r="E12" s="19">
        <f>AVERAGE(E9:E11)</f>
        <v>11.233333333333334</v>
      </c>
      <c r="F12" s="20">
        <f>AVERAGE(F9:F11)</f>
        <v>34</v>
      </c>
      <c r="G12" s="21"/>
      <c r="H12" s="22">
        <f>AVERAGE(H9:H11)</f>
        <v>2.7666666666666671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188</v>
      </c>
      <c r="I16" s="27" t="s">
        <v>183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0.97499999999999998</v>
      </c>
      <c r="D17" s="28">
        <v>0.97777777777777775</v>
      </c>
      <c r="E17" s="28">
        <v>1.0222222222222224</v>
      </c>
      <c r="F17" s="28">
        <v>4.4444444444444446E-2</v>
      </c>
      <c r="G17" s="28">
        <v>0.11319444444444444</v>
      </c>
      <c r="H17" s="28">
        <v>0.19652777777777777</v>
      </c>
      <c r="I17" s="28">
        <v>0.34027777777777773</v>
      </c>
      <c r="J17" s="28">
        <v>0.37083333333333335</v>
      </c>
      <c r="K17" s="28"/>
      <c r="L17" s="28"/>
      <c r="M17" s="28"/>
      <c r="N17" s="28"/>
      <c r="O17" s="28"/>
      <c r="P17" s="28">
        <v>0.37916666666666665</v>
      </c>
    </row>
    <row r="18" spans="2:16" ht="14.15" customHeight="1" x14ac:dyDescent="0.45">
      <c r="B18" s="35" t="s">
        <v>43</v>
      </c>
      <c r="C18" s="27">
        <v>46523</v>
      </c>
      <c r="D18" s="27">
        <v>46524</v>
      </c>
      <c r="E18" s="27">
        <v>46536</v>
      </c>
      <c r="F18" s="27">
        <v>46551</v>
      </c>
      <c r="G18" s="27">
        <v>46597</v>
      </c>
      <c r="H18" s="27">
        <v>46653</v>
      </c>
      <c r="I18" s="27">
        <v>46741</v>
      </c>
      <c r="J18" s="27">
        <v>46755</v>
      </c>
      <c r="K18" s="27"/>
      <c r="L18" s="27"/>
      <c r="M18" s="27"/>
      <c r="N18" s="27"/>
      <c r="O18" s="27"/>
      <c r="P18" s="27">
        <v>46763</v>
      </c>
    </row>
    <row r="19" spans="2:16" ht="14.15" customHeight="1" thickBot="1" x14ac:dyDescent="0.5">
      <c r="B19" s="13" t="s">
        <v>44</v>
      </c>
      <c r="C19" s="29"/>
      <c r="D19" s="27">
        <v>46535</v>
      </c>
      <c r="E19" s="27">
        <v>46550</v>
      </c>
      <c r="F19" s="30">
        <v>46596</v>
      </c>
      <c r="G19" s="30">
        <v>46652</v>
      </c>
      <c r="H19" s="30">
        <v>46740</v>
      </c>
      <c r="I19" s="30">
        <v>46754</v>
      </c>
      <c r="J19" s="30">
        <v>46762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46</v>
      </c>
      <c r="G20" s="33">
        <f t="shared" si="0"/>
        <v>56</v>
      </c>
      <c r="H20" s="33">
        <f t="shared" si="0"/>
        <v>88</v>
      </c>
      <c r="I20" s="33">
        <f t="shared" si="0"/>
        <v>14</v>
      </c>
      <c r="J20" s="33">
        <f t="shared" si="0"/>
        <v>8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46530</v>
      </c>
      <c r="D23" s="36">
        <v>46532</v>
      </c>
      <c r="E23" s="36" t="s">
        <v>49</v>
      </c>
      <c r="F23" s="128" t="s">
        <v>185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46533</v>
      </c>
      <c r="D25" s="36">
        <v>46535</v>
      </c>
      <c r="E25" s="36" t="s">
        <v>52</v>
      </c>
      <c r="F25" s="128" t="s">
        <v>186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0.1388888888888889</v>
      </c>
      <c r="O30" s="45"/>
      <c r="P30" s="46">
        <f>SUM(C30:J30,L30:N30)</f>
        <v>0.28472222222222221</v>
      </c>
    </row>
    <row r="31" spans="2:16" ht="14.15" customHeight="1" x14ac:dyDescent="0.45">
      <c r="B31" s="37" t="s">
        <v>168</v>
      </c>
      <c r="C31" s="47"/>
      <c r="D31" s="7">
        <v>0.22708333333333333</v>
      </c>
      <c r="E31" s="7">
        <v>6.8749999999999992E-2</v>
      </c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0.33680555555555558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0.22708333333333333</v>
      </c>
      <c r="E34" s="109">
        <f t="shared" si="1"/>
        <v>6.8749999999999992E-2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4.0972222222222222E-2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0.33680555555555558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190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1.31</v>
      </c>
      <c r="E53" s="112">
        <v>1.96</v>
      </c>
      <c r="F53" s="112">
        <v>1.47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</v>
      </c>
      <c r="D72" s="60">
        <v>-156.9</v>
      </c>
      <c r="E72" s="100" t="s">
        <v>121</v>
      </c>
      <c r="F72" s="60">
        <v>17.5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-165.5</v>
      </c>
      <c r="D73" s="60">
        <v>-146.69999999999999</v>
      </c>
      <c r="E73" s="102" t="s">
        <v>125</v>
      </c>
      <c r="F73" s="61">
        <v>24.9</v>
      </c>
      <c r="G73" s="61">
        <v>20.399999999999999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-171.1</v>
      </c>
      <c r="D74" s="60">
        <v>-140.19999999999999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-108.8</v>
      </c>
      <c r="D75" s="60">
        <v>-99.7</v>
      </c>
      <c r="E75" s="102" t="s">
        <v>135</v>
      </c>
      <c r="F75" s="62">
        <v>25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25.8</v>
      </c>
      <c r="D76" s="60">
        <v>26.2</v>
      </c>
      <c r="E76" s="102" t="s">
        <v>140</v>
      </c>
      <c r="F76" s="62">
        <v>20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22.1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18.600000000000001</v>
      </c>
      <c r="E79" s="100" t="s">
        <v>155</v>
      </c>
      <c r="F79" s="60">
        <v>13.7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5.9100000000000005E-4</v>
      </c>
      <c r="D80" s="64">
        <v>2.14E-3</v>
      </c>
      <c r="E80" s="102" t="s">
        <v>160</v>
      </c>
      <c r="F80" s="61">
        <v>38.200000000000003</v>
      </c>
      <c r="G80" s="61">
        <v>28.6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2024-12-09T08:15:27Z</dcterms:modified>
</cp:coreProperties>
</file>