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416407D3-CE6A-4F2E-A5D0-D6697B536DB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<sst xmlns="http://schemas.openxmlformats.org/spreadsheetml/2006/main" count="204" uniqueCount="185">
  <si>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</si>
  <si>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</si>
  <si>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</si>
  <si>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</si>
  <si>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</si>
  <si>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</si>
  <si>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</si>
  <si>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</si>
  <si>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</si>
  <si>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</si>
  <si>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</si>
  <si>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</si>
  <si>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</si>
  <si>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</si>
  <si>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</si>
  <si>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</si>
  <si>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</si>
  <si>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</si>
  <si>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</si>
  <si>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</si>
  <si>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</si>
  <si>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</si>
  <si>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</si>
  <si>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</si>
  <si>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</si>
  <si>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</si>
  <si>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</si>
  <si>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</si>
  <si>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</si>
  <si>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</si>
  <si>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</si>
  <si>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</si>
  <si>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</si>
  <si>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</si>
  <si>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</si>
  <si>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</si>
  <si>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</si>
  <si>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</si>
  <si>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</si>
  <si>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</si>
  <si>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</si>
  <si>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</si>
  <si>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</si>
  <si>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</si>
  <si>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</si>
  <si>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</si>
  <si>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</si>
  <si>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</si>
  <si>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</si>
  <si>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</si>
  <si>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</si>
  <si>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</si>
  <si>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</si>
  <si>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</si>
  <si>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</si>
  <si>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</si>
  <si>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</si>
  <si>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</si>
  <si>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</si>
  <si>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</si>
  <si>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</si>
  <si>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</si>
  <si>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</si>
  <si>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</si>
  <si>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</si>
  <si>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</si>
  <si>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</si>
  <si>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</si>
  <si>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</si>
  <si>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</si>
  <si>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</si>
  <si>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</si>
  <si>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</si>
  <si>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</si>
  <si>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</si>
  <si>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</si>
  <si>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</si>
  <si>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</si>
  <si>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</si>
  <si>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</si>
  <si>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</si>
  <si>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</si>
  <si>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</si>
  <si>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</si>
  <si>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</si>
  <si>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</si>
  <si>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</si>
  <si>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</si>
  <si>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</si>
  <si>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</si>
  <si>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</si>
  <si>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</si>
  <si>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</si>
  <si>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</si>
  <si>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</si>
  <si>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</si>
  <si>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</si>
  <si>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</si>
  <si>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</si>
  <si>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</si>
  <si>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</si>
  <si>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</si>
  <si>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</si>
  <si>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</si>
  <si>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</si>
  <si>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</si>
  <si>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</si>
  <si>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</si>
  <si>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</si>
  <si>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</si>
  <si>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</si>
  <si>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</si>
  <si>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</si>
  <si>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</si>
  <si>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</si>
  <si>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</si>
  <si>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</si>
  <si>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</si>
  <si>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</si>
  <si>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</si>
  <si>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</si>
  <si>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</si>
  <si>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</si>
  <si>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</si>
  <si>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</si>
  <si>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</si>
  <si>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</si>
  <si>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</si>
  <si>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</si>
  <si>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</si>
  <si>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</si>
  <si>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</si>
  <si>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</si>
  <si>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</si>
  <si>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</si>
  <si>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</si>
  <si>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</si>
  <si>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</si>
  <si>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</si>
  <si>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</si>
  <si>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</si>
  <si>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</si>
  <si>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</si>
  <si>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</si>
  <si>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</si>
  <si>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</si>
  <si>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</si>
  <si>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</si>
  <si>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</si>
  <si>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</si>
  <si>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</si>
  <si>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</si>
  <si>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</si>
  <si>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</si>
  <si>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</si>
  <si>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</si>
  <si>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</si>
  <si>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</si>
  <si>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</si>
  <si>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</si>
  <si>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</si>
  <si>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</si>
  <si>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</si>
  <si>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</si>
  <si>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</si>
  <si>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</si>
  <si>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</si>
  <si>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</si>
  <si>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</si>
  <si>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</si>
  <si>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</si>
  <si>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</si>
  <si>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</si>
  <si>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</si>
  <si>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</si>
  <si>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</si>
  <si>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</si>
  <si>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</si>
  <si>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</si>
  <si>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</si>
  <si>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SITE-KSP</t>
    <phoneticPr fontId="3" type="noConversion"/>
  </si>
  <si>
    <t>허정환</t>
    <phoneticPr fontId="3" type="noConversion"/>
  </si>
  <si>
    <t>20s/21k 40s/25k 50s/19k</t>
    <phoneticPr fontId="3" type="noConversion"/>
  </si>
  <si>
    <t>20s/29k 30s/28k 50s/33k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</si>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</sst>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6" zoomScaleNormal="146" workbookViewId="0">
      <selection activeCell="F14" sqref="F1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45631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2.0833333333333332E-2</v>
      </c>
      <c r="D9" s="8">
        <v>1.7</v>
      </c>
      <c r="E9" s="8">
        <v>12.7</v>
      </c>
      <c r="F9" s="8">
        <v>35</v>
      </c>
      <c r="G9" s="36" t="s">
        <v>184</v>
      </c>
      <c r="H9" s="8">
        <v>1.4</v>
      </c>
      <c r="I9" s="36">
        <v>17.3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1.5</v>
      </c>
      <c r="E10" s="8">
        <v>10.6</v>
      </c>
      <c r="F10" s="8">
        <v>42</v>
      </c>
      <c r="G10" s="36" t="s">
        <v>184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0.35972222222222222</v>
      </c>
      <c r="D11" s="15">
        <v>1.1000000000000001</v>
      </c>
      <c r="E11" s="15">
        <v>10.7</v>
      </c>
      <c r="F11" s="15">
        <v>13</v>
      </c>
      <c r="G11" s="36" t="s">
        <v>184</v>
      </c>
      <c r="H11" s="15">
        <v>5.4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24.338888888888889</v>
      </c>
      <c r="D12" s="19">
        <f>AVERAGE(D9:D11)</f>
        <v>1.4333333333333336</v>
      </c>
      <c r="E12" s="19">
        <f>AVERAGE(E9:E11)</f>
        <v>11.333333333333334</v>
      </c>
      <c r="F12" s="20">
        <f>AVERAGE(F9:F11)</f>
        <v>30</v>
      </c>
      <c r="G12" s="21"/>
      <c r="H12" s="22">
        <f>AVERAGE(H9:H11)</f>
        <v>3.0333333333333332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0.95138888888888884</v>
      </c>
      <c r="D17" s="28">
        <v>0.95416666666666661</v>
      </c>
      <c r="E17" s="28">
        <v>2.0833333333333332E-2</v>
      </c>
      <c r="F17" s="28">
        <v>4.7916666666666663E-2</v>
      </c>
      <c r="G17" s="28">
        <v>0.33819444444444446</v>
      </c>
      <c r="H17" s="28">
        <v>0.35972222222222222</v>
      </c>
      <c r="I17" s="28"/>
      <c r="J17" s="28"/>
      <c r="K17" s="28"/>
      <c r="L17" s="28"/>
      <c r="M17" s="28"/>
      <c r="N17" s="28"/>
      <c r="O17" s="28"/>
      <c r="P17" s="28">
        <v>0.36527777777777781</v>
      </c>
    </row>
    <row r="18" spans="2:16" ht="14.15" customHeight="1" x14ac:dyDescent="0.45">
      <c r="B18" s="35" t="s">
        <v>43</v>
      </c>
      <c r="C18" s="27">
        <v>45865</v>
      </c>
      <c r="D18" s="27">
        <v>45866</v>
      </c>
      <c r="E18" s="27">
        <v>45877</v>
      </c>
      <c r="F18" s="27">
        <v>45893</v>
      </c>
      <c r="G18" s="27">
        <v>46090</v>
      </c>
      <c r="H18" s="27">
        <v>46104</v>
      </c>
      <c r="I18" s="27"/>
      <c r="J18" s="27"/>
      <c r="K18" s="27"/>
      <c r="L18" s="27"/>
      <c r="M18" s="27"/>
      <c r="N18" s="27"/>
      <c r="O18" s="27"/>
      <c r="P18" s="27">
        <v>46109</v>
      </c>
    </row>
    <row r="19" spans="2:16" ht="14.15" customHeight="1" thickBot="1" x14ac:dyDescent="0.5">
      <c r="B19" s="13" t="s">
        <v>44</v>
      </c>
      <c r="C19" s="29"/>
      <c r="D19" s="27">
        <v>45876</v>
      </c>
      <c r="E19" s="27">
        <v>45892</v>
      </c>
      <c r="F19" s="30">
        <v>46089</v>
      </c>
      <c r="G19" s="30">
        <v>46103</v>
      </c>
      <c r="H19" s="30">
        <v>46108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16</v>
      </c>
      <c r="F20" s="33">
        <f t="shared" si="0"/>
        <v>197</v>
      </c>
      <c r="G20" s="33">
        <f t="shared" si="0"/>
        <v>14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45871</v>
      </c>
      <c r="D24" s="36">
        <v>45873</v>
      </c>
      <c r="E24" s="36" t="s">
        <v>51</v>
      </c>
      <c r="F24" s="154" t="s">
        <v>182</v>
      </c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45874</v>
      </c>
      <c r="D26" s="36">
        <v>45876</v>
      </c>
      <c r="E26" s="36" t="s">
        <v>50</v>
      </c>
      <c r="F26" s="154" t="s">
        <v>183</v>
      </c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0.28680555555555554</v>
      </c>
      <c r="N30" s="43"/>
      <c r="O30" s="45"/>
      <c r="P30" s="46">
        <f>SUM(C30:J30,L30:N30)</f>
        <v>0.28680555555555554</v>
      </c>
    </row>
    <row r="31" spans="2:16" ht="14.15" customHeight="1" x14ac:dyDescent="0.45">
      <c r="B31" s="37" t="s">
        <v>168</v>
      </c>
      <c r="C31" s="47"/>
      <c r="D31" s="7">
        <v>0.2902777777777778</v>
      </c>
      <c r="E31" s="7"/>
      <c r="F31" s="7"/>
      <c r="G31" s="7"/>
      <c r="H31" s="7"/>
      <c r="I31" s="7"/>
      <c r="J31" s="7"/>
      <c r="K31" s="7">
        <v>4.8611111111111112E-2</v>
      </c>
      <c r="L31" s="7"/>
      <c r="M31" s="7"/>
      <c r="N31" s="7"/>
      <c r="O31" s="48"/>
      <c r="P31" s="46">
        <f>SUM(C31:N31)</f>
        <v>0.33888888888888891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0.2902777777777778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4.8611111111111112E-2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0.33888888888888891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1.62</v>
      </c>
      <c r="E53" s="112"/>
      <c r="F53" s="112">
        <v>0.54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-163.4</v>
      </c>
      <c r="D72" s="60">
        <v>-164.6</v>
      </c>
      <c r="E72" s="100" t="s">
        <v>121</v>
      </c>
      <c r="F72" s="60">
        <v>18.399999999999999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-167.3</v>
      </c>
      <c r="E73" s="102" t="s">
        <v>125</v>
      </c>
      <c r="F73" s="61">
        <v>28.6</v>
      </c>
      <c r="G73" s="61">
        <v>13.8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-189.5</v>
      </c>
      <c r="D74" s="60">
        <v>-196.6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-110.1</v>
      </c>
      <c r="D75" s="60">
        <v>-114.1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</v>
      </c>
      <c r="D76" s="60">
        <v>25.9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22.9</v>
      </c>
      <c r="D77" s="60">
        <v>22.1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20.9</v>
      </c>
      <c r="D78" s="60">
        <v>20.100000000000001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19.399999999999999</v>
      </c>
      <c r="D79" s="60">
        <v>18.600000000000001</v>
      </c>
      <c r="E79" s="100" t="s">
        <v>155</v>
      </c>
      <c r="F79" s="60">
        <v>14.8</v>
      </c>
      <c r="G79" s="60">
        <v>11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8.1899999999999999E-5</v>
      </c>
      <c r="D80" s="64">
        <v>7.6000000000000004E-5</v>
      </c>
      <c r="E80" s="102" t="s">
        <v>160</v>
      </c>
      <c r="F80" s="61">
        <v>33</v>
      </c>
      <c r="G80" s="61">
        <v>18.3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2024-12-05T08:51:33Z</dcterms:modified>
</cp:coreProperties>
</file>