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04309A58-28BC-4E23-8CBF-45B4AA2A4F7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<sst xmlns="http://schemas.openxmlformats.org/spreadsheetml/2006/main" count="206" uniqueCount="189">
  <si>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</si>
  <si>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</si>
  <si>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</si>
  <si>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</si>
  <si>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</si>
  <si>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</si>
  <si>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</si>
  <si>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</si>
  <si>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</si>
  <si>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</si>
  <si>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</si>
  <si>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</si>
  <si>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</si>
  <si>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</si>
  <si>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</si>
  <si>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</si>
  <si>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</si>
  <si>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</si>
  <si>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</si>
  <si>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</si>
  <si>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</si>
  <si>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</si>
  <si>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</si>
  <si>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</si>
  <si>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</si>
  <si>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</si>
  <si>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</si>
  <si>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</si>
  <si>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</si>
  <si>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</si>
  <si>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</si>
  <si>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</si>
  <si>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</si>
  <si>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</si>
  <si>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</si>
  <si>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</si>
  <si>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</si>
  <si>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</si>
  <si>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</si>
  <si>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</si>
  <si>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</si>
  <si>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</si>
  <si>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</si>
  <si>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</si>
  <si>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</si>
  <si>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</si>
  <si>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</si>
  <si>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</si>
  <si>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</si>
  <si>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</si>
  <si>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</si>
  <si>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</si>
  <si>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</si>
  <si>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</si>
  <si>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</si>
  <si>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</si>
  <si>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</si>
  <si>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</si>
  <si>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</si>
  <si>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</si>
  <si>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</si>
  <si>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</si>
  <si>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</si>
  <si>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</si>
  <si>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</si>
  <si>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</si>
  <si>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</si>
  <si>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</si>
  <si>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</si>
  <si>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</si>
  <si>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</si>
  <si>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</si>
  <si>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</si>
  <si>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</si>
  <si>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</si>
  <si>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</si>
  <si>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</si>
  <si>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</si>
  <si>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</si>
  <si>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</si>
  <si>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</si>
  <si>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</si>
  <si>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</si>
  <si>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</si>
  <si>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</si>
  <si>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</si>
  <si>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</si>
  <si>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</si>
  <si>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</si>
  <si>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</si>
  <si>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</si>
  <si>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</si>
  <si>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</si>
  <si>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</si>
  <si>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</si>
  <si>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</si>
  <si>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</si>
  <si>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</si>
  <si>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</si>
  <si>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</si>
  <si>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</si>
  <si>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</si>
  <si>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</si>
  <si>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</si>
  <si>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</si>
  <si>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</si>
  <si>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</si>
  <si>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</si>
  <si>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</si>
  <si>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</si>
  <si>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</si>
  <si>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</si>
  <si>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</si>
  <si>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</si>
  <si>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</si>
  <si>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</si>
  <si>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</si>
  <si>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</si>
  <si>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</si>
  <si>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</si>
  <si>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</si>
  <si>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</si>
  <si>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</si>
  <si>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</si>
  <si>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</si>
  <si>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</si>
  <si>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</si>
  <si>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</si>
  <si>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</si>
  <si>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</si>
  <si>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</si>
  <si>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</si>
  <si>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</si>
  <si>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</si>
  <si>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</si>
  <si>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</si>
  <si>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</si>
  <si>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</si>
  <si>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</si>
  <si>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</si>
  <si>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</si>
  <si>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</si>
  <si>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</si>
  <si>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</si>
  <si>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</si>
  <si>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</si>
  <si>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</si>
  <si>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</si>
  <si>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</si>
  <si>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</si>
  <si>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</si>
  <si>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</si>
  <si>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</si>
  <si>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</si>
  <si>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</si>
  <si>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</si>
  <si>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</si>
  <si>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</si>
  <si>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</si>
  <si>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</si>
  <si>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</si>
  <si>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</si>
  <si>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</si>
  <si>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</si>
  <si>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</si>
  <si>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</si>
  <si>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</si>
  <si>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</si>
  <si>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</si>
  <si>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</si>
  <si>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</si>
  <si>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</si>
  <si>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</si>
  <si>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</si>
  <si>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</si>
  <si>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</si>
  <si>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</si>
  <si>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</si>
  <si>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</si>
  <si>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KAMP</t>
    <phoneticPr fontId="3" type="noConversion"/>
  </si>
  <si>
    <t>김정현</t>
    <phoneticPr fontId="3" type="noConversion"/>
  </si>
  <si>
    <t>1. 월령 40% 이하로 방풍막 해제</t>
    <phoneticPr fontId="3" type="noConversion"/>
  </si>
  <si>
    <t>MMA</t>
    <phoneticPr fontId="3" type="noConversion"/>
  </si>
  <si>
    <t>20s/25k 30s/24k 40s/20k</t>
    <phoneticPr fontId="3" type="noConversion"/>
  </si>
  <si>
    <t>20s/22k 30s/24k 40s/21k</t>
    <phoneticPr fontId="3" type="noConversion"/>
  </si>
  <si>
    <t>NW</t>
    <phoneticPr fontId="3" type="noConversion"/>
  </si>
  <si>
    <t>2. 초점 엑추에이터 초기화</t>
    <phoneticPr fontId="3" type="noConversion"/>
  </si>
  <si>
    <t>S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</si>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</sst>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45622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1.2499999999999999E-2</v>
      </c>
      <c r="D9" s="8">
        <v>1.2</v>
      </c>
      <c r="E9" s="8">
        <v>14.7</v>
      </c>
      <c r="F9" s="8">
        <v>32</v>
      </c>
      <c r="G9" s="36" t="s">
        <v>185</v>
      </c>
      <c r="H9" s="8">
        <v>0.4</v>
      </c>
      <c r="I9" s="36">
        <v>25.5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0.17083333333333331</v>
      </c>
      <c r="D10" s="8">
        <v>1.1000000000000001</v>
      </c>
      <c r="E10" s="8">
        <v>14.5</v>
      </c>
      <c r="F10" s="8">
        <v>28</v>
      </c>
      <c r="G10" s="36" t="s">
        <v>187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0.3576388888888889</v>
      </c>
      <c r="D11" s="15">
        <v>0.9</v>
      </c>
      <c r="E11" s="15">
        <v>14.4</v>
      </c>
      <c r="F11" s="15">
        <v>36</v>
      </c>
      <c r="G11" s="36" t="s">
        <v>188</v>
      </c>
      <c r="H11" s="15">
        <v>1.8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24.34513888888889</v>
      </c>
      <c r="D12" s="19">
        <f>AVERAGE(D9:D11)</f>
        <v>1.0666666666666667</v>
      </c>
      <c r="E12" s="19">
        <f>AVERAGE(E9:E11)</f>
        <v>14.533333333333333</v>
      </c>
      <c r="F12" s="20">
        <f>AVERAGE(F9:F11)</f>
        <v>32</v>
      </c>
      <c r="G12" s="21"/>
      <c r="H12" s="22">
        <f>AVERAGE(H9:H11)</f>
        <v>1.0333333333333334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0.96388888888888891</v>
      </c>
      <c r="D17" s="28">
        <v>0.96527777777777779</v>
      </c>
      <c r="E17" s="28">
        <v>1.2499999999999999E-2</v>
      </c>
      <c r="F17" s="28">
        <v>3.7499999999999999E-2</v>
      </c>
      <c r="G17" s="28">
        <v>0.10416666666666667</v>
      </c>
      <c r="H17" s="28">
        <v>0.33819444444444446</v>
      </c>
      <c r="I17" s="28">
        <v>0.3576388888888889</v>
      </c>
      <c r="J17" s="28"/>
      <c r="K17" s="28"/>
      <c r="L17" s="28"/>
      <c r="M17" s="28"/>
      <c r="N17" s="28"/>
      <c r="O17" s="28"/>
      <c r="P17" s="28">
        <v>0.3611111111111111</v>
      </c>
    </row>
    <row r="18" spans="2:16" ht="14.15" customHeight="1" x14ac:dyDescent="0.45">
      <c r="B18" s="35" t="s">
        <v>43</v>
      </c>
      <c r="C18" s="27">
        <v>43797</v>
      </c>
      <c r="D18" s="27">
        <v>43798</v>
      </c>
      <c r="E18" s="27">
        <v>43809</v>
      </c>
      <c r="F18" s="27">
        <v>43824</v>
      </c>
      <c r="G18" s="27">
        <v>43868</v>
      </c>
      <c r="H18" s="27">
        <v>43978</v>
      </c>
      <c r="I18" s="27">
        <v>43990</v>
      </c>
      <c r="J18" s="27"/>
      <c r="K18" s="27"/>
      <c r="L18" s="27"/>
      <c r="M18" s="27"/>
      <c r="N18" s="27"/>
      <c r="O18" s="27"/>
      <c r="P18" s="27">
        <v>43995</v>
      </c>
    </row>
    <row r="19" spans="2:16" ht="14.15" customHeight="1" thickBot="1" x14ac:dyDescent="0.5">
      <c r="B19" s="13" t="s">
        <v>44</v>
      </c>
      <c r="C19" s="29"/>
      <c r="D19" s="27">
        <v>43808</v>
      </c>
      <c r="E19" s="27">
        <v>43823</v>
      </c>
      <c r="F19" s="30">
        <v>43867</v>
      </c>
      <c r="G19" s="30">
        <v>43977</v>
      </c>
      <c r="H19" s="30">
        <v>43989</v>
      </c>
      <c r="I19" s="30">
        <v>43994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44</v>
      </c>
      <c r="G20" s="33">
        <f t="shared" si="0"/>
        <v>110</v>
      </c>
      <c r="H20" s="33">
        <f t="shared" si="0"/>
        <v>12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43803</v>
      </c>
      <c r="D23" s="36">
        <v>43805</v>
      </c>
      <c r="E23" s="36" t="s">
        <v>49</v>
      </c>
      <c r="F23" s="128" t="s">
        <v>183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43806</v>
      </c>
      <c r="D25" s="36">
        <v>43808</v>
      </c>
      <c r="E25" s="36" t="s">
        <v>52</v>
      </c>
      <c r="F25" s="128" t="s">
        <v>184</v>
      </c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>
        <v>0.23194444444444443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0.2944444444444444</v>
      </c>
    </row>
    <row r="31" spans="2:16" ht="14.15" customHeight="1" x14ac:dyDescent="0.45">
      <c r="B31" s="37" t="s">
        <v>168</v>
      </c>
      <c r="C31" s="47"/>
      <c r="D31" s="7"/>
      <c r="E31" s="7">
        <v>6.6666666666666666E-2</v>
      </c>
      <c r="F31" s="7">
        <v>0.23402777777777781</v>
      </c>
      <c r="G31" s="7"/>
      <c r="H31" s="7"/>
      <c r="I31" s="7"/>
      <c r="J31" s="7"/>
      <c r="K31" s="7">
        <v>4.4444444444444446E-2</v>
      </c>
      <c r="L31" s="7"/>
      <c r="M31" s="7"/>
      <c r="N31" s="7"/>
      <c r="O31" s="48"/>
      <c r="P31" s="46">
        <f>SUM(C31:N31)</f>
        <v>0.34513888888888894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6.6666666666666666E-2</v>
      </c>
      <c r="F34" s="109">
        <f t="shared" si="1"/>
        <v>0.23402777777777781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4.4444444444444446E-2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0.34513888888888894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1.07</v>
      </c>
      <c r="E53" s="112">
        <v>1.19</v>
      </c>
      <c r="F53" s="112">
        <v>0.8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</v>
      </c>
      <c r="D72" s="60">
        <v>-163.5</v>
      </c>
      <c r="E72" s="100" t="s">
        <v>121</v>
      </c>
      <c r="F72" s="60">
        <v>20.2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-163.80000000000001</v>
      </c>
      <c r="D73" s="60">
        <v>-166.2</v>
      </c>
      <c r="E73" s="102" t="s">
        <v>125</v>
      </c>
      <c r="F73" s="61">
        <v>25.7</v>
      </c>
      <c r="G73" s="61">
        <v>28.3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-194.6</v>
      </c>
      <c r="D74" s="60">
        <v>-189.2</v>
      </c>
      <c r="E74" s="102" t="s">
        <v>130</v>
      </c>
      <c r="F74" s="62">
        <v>15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-102.9</v>
      </c>
      <c r="D75" s="60">
        <v>-111.5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30.5</v>
      </c>
      <c r="D76" s="60">
        <v>26.8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25.9</v>
      </c>
      <c r="D77" s="60">
        <v>22.9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23.9</v>
      </c>
      <c r="D78" s="60">
        <v>20.9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22.2</v>
      </c>
      <c r="D79" s="60">
        <v>19.399999999999999</v>
      </c>
      <c r="E79" s="100" t="s">
        <v>155</v>
      </c>
      <c r="F79" s="60">
        <v>22.3</v>
      </c>
      <c r="G79" s="60">
        <v>14.6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7.1199999999999996E-5</v>
      </c>
      <c r="D80" s="64">
        <v>7.9900000000000004E-5</v>
      </c>
      <c r="E80" s="102" t="s">
        <v>160</v>
      </c>
      <c r="F80" s="61">
        <v>23.5</v>
      </c>
      <c r="G80" s="61">
        <v>44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186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2024-11-26T08:45:11Z</dcterms:modified>
</cp:coreProperties>
</file>