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1월\"/>
    </mc:Choice>
  </mc:AlternateContent>
  <xr:revisionPtr revIDLastSave="0" documentId="13_ncr:1_{F8BF1A63-4154-480B-80EA-7A69FEFF0E34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<sst xmlns="http://schemas.openxmlformats.org/spreadsheetml/2006/main" count="209" uniqueCount="191">
  <si>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</si>
  <si>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</si>
  <si>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</si>
  <si>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</si>
  <si>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</si>
  <si>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</si>
  <si>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</si>
  <si>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</si>
  <si>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</si>
  <si>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</si>
  <si>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</si>
  <si>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</si>
  <si>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</si>
  <si>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</si>
  <si>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</si>
  <si>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</si>
  <si>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</si>
  <si>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</si>
  <si>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</si>
  <si>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</si>
  <si>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</si>
  <si>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</si>
  <si>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</si>
  <si>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</si>
  <si>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</si>
  <si>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</si>
  <si>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</si>
  <si>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</si>
  <si>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</si>
  <si>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</si>
  <si>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</si>
  <si>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</si>
  <si>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</si>
  <si>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</si>
  <si>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</si>
  <si>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</si>
  <si>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</si>
  <si>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</si>
  <si>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</si>
  <si>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</si>
  <si>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</si>
  <si>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</si>
  <si>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</si>
  <si>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</si>
  <si>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</si>
  <si>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</si>
  <si>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</si>
  <si>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</si>
  <si>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</si>
  <si>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</si>
  <si>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</si>
  <si>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</si>
  <si>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</si>
  <si>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</si>
  <si>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</si>
  <si>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</si>
  <si>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</si>
  <si>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</si>
  <si>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</si>
  <si>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</si>
  <si>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</si>
  <si>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</si>
  <si>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</si>
  <si>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</si>
  <si>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</si>
  <si>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</si>
  <si>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</si>
  <si>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</si>
  <si>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</si>
  <si>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</si>
  <si>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</si>
  <si>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</si>
  <si>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</si>
  <si>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</si>
  <si>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</si>
  <si>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</si>
  <si>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</si>
  <si>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</si>
  <si>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</si>
  <si>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</si>
  <si>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</si>
  <si>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</si>
  <si>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</si>
  <si>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</si>
  <si>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</si>
  <si>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</si>
  <si>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</si>
  <si>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</si>
  <si>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</si>
  <si>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</si>
  <si>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</si>
  <si>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</si>
  <si>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</si>
  <si>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</si>
  <si>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</si>
  <si>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</si>
  <si>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</si>
  <si>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</si>
  <si>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</si>
  <si>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</si>
  <si>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</si>
  <si>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</si>
  <si>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</si>
  <si>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</si>
  <si>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</si>
  <si>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</si>
  <si>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</si>
  <si>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</si>
  <si>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</si>
  <si>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</si>
  <si>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</si>
  <si>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</si>
  <si>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</si>
  <si>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</si>
  <si>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</si>
  <si>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</si>
  <si>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</si>
  <si>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</si>
  <si>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</si>
  <si>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</si>
  <si>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</si>
  <si>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</si>
  <si>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</si>
  <si>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</si>
  <si>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</si>
  <si>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</si>
  <si>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</si>
  <si>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</si>
  <si>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</si>
  <si>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</si>
  <si>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</si>
  <si>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</si>
  <si>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</si>
  <si>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</si>
  <si>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</si>
  <si>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</si>
  <si>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</si>
  <si>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</si>
  <si>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</si>
  <si>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</si>
  <si>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</si>
  <si>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</si>
  <si>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</si>
  <si>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</si>
  <si>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</si>
  <si>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</si>
  <si>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</si>
  <si>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</si>
  <si>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</si>
  <si>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</si>
  <si>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</si>
  <si>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</si>
  <si>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</si>
  <si>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</si>
  <si>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</si>
  <si>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</si>
  <si>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</si>
  <si>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</si>
  <si>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</si>
  <si>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</si>
  <si>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</si>
  <si>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</si>
  <si>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</si>
  <si>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</si>
  <si>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</si>
  <si>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</si>
  <si>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</si>
  <si>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</si>
  <si>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</si>
  <si>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</si>
  <si>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</si>
  <si>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</si>
  <si>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</si>
  <si>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</si>
  <si>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</si>
  <si>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</si>
  <si>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</si>
  <si>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</si>
  <si>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</si>
  <si>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1. 월령 40% 이상으로 방풍막 설치</t>
    <phoneticPr fontId="3" type="noConversion"/>
  </si>
  <si>
    <t>KAMP</t>
    <phoneticPr fontId="3" type="noConversion"/>
  </si>
  <si>
    <t>김정현</t>
    <phoneticPr fontId="3" type="noConversion"/>
  </si>
  <si>
    <t>20s/27k 30s/24k 40s/20k</t>
    <phoneticPr fontId="3" type="noConversion"/>
  </si>
  <si>
    <t>20s/22k 30s/23k 40s/20k</t>
    <phoneticPr fontId="3" type="noConversion"/>
  </si>
  <si>
    <t>NW</t>
    <phoneticPr fontId="3" type="noConversion"/>
  </si>
  <si>
    <t>KSPT-KSP</t>
    <phoneticPr fontId="3" type="noConversion"/>
  </si>
  <si>
    <t>M_043427</t>
    <phoneticPr fontId="3" type="noConversion"/>
  </si>
  <si>
    <t>S</t>
    <phoneticPr fontId="3" type="noConversion"/>
  </si>
  <si>
    <t>M_043542-043543:T</t>
    <phoneticPr fontId="3" type="noConversion"/>
  </si>
  <si>
    <t>60s/24k 40s/22k 30s/23k</t>
    <phoneticPr fontId="3" type="noConversion"/>
  </si>
  <si>
    <t>50s/18k 40s/21k 30s/27k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</si>
</sst>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45620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1.1805555555555555E-2</v>
      </c>
      <c r="D9" s="8">
        <v>1.2</v>
      </c>
      <c r="E9" s="8">
        <v>15.6</v>
      </c>
      <c r="F9" s="8">
        <v>25</v>
      </c>
      <c r="G9" s="36" t="s">
        <v>184</v>
      </c>
      <c r="H9" s="8">
        <v>0.7</v>
      </c>
      <c r="I9" s="36">
        <v>45.7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0.16805555555555554</v>
      </c>
      <c r="D10" s="8">
        <v>1</v>
      </c>
      <c r="E10" s="8">
        <v>13.1</v>
      </c>
      <c r="F10" s="8">
        <v>20</v>
      </c>
      <c r="G10" s="36" t="s">
        <v>187</v>
      </c>
      <c r="H10" s="8">
        <v>0.2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0.36944444444444446</v>
      </c>
      <c r="D11" s="15">
        <v>1.2</v>
      </c>
      <c r="E11" s="15">
        <v>12.6</v>
      </c>
      <c r="F11" s="15">
        <v>30</v>
      </c>
      <c r="G11" s="36" t="s">
        <v>187</v>
      </c>
      <c r="H11" s="15">
        <v>0.2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24.357638888888889</v>
      </c>
      <c r="D12" s="19">
        <f>AVERAGE(D9:D11)</f>
        <v>1.1333333333333335</v>
      </c>
      <c r="E12" s="19">
        <f>AVERAGE(E9:E11)</f>
        <v>13.766666666666666</v>
      </c>
      <c r="F12" s="20">
        <f>AVERAGE(F9:F11)</f>
        <v>25</v>
      </c>
      <c r="G12" s="21"/>
      <c r="H12" s="22">
        <f>AVERAGE(H9:H11)</f>
        <v>0.36666666666666664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180</v>
      </c>
      <c r="G16" s="27" t="s">
        <v>185</v>
      </c>
      <c r="H16" s="27" t="s">
        <v>178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0.97777777777777775</v>
      </c>
      <c r="D17" s="28">
        <v>0.97916666666666663</v>
      </c>
      <c r="E17" s="28">
        <v>1.1805555555555555E-2</v>
      </c>
      <c r="F17" s="28">
        <v>3.4027777777777775E-2</v>
      </c>
      <c r="G17" s="28">
        <v>0.10277777777777779</v>
      </c>
      <c r="H17" s="28">
        <v>0.33819444444444446</v>
      </c>
      <c r="I17" s="28">
        <v>0.36944444444444446</v>
      </c>
      <c r="J17" s="28"/>
      <c r="K17" s="28"/>
      <c r="L17" s="28"/>
      <c r="M17" s="28"/>
      <c r="N17" s="28"/>
      <c r="O17" s="28"/>
      <c r="P17" s="28">
        <v>0.38263888888888892</v>
      </c>
    </row>
    <row r="18" spans="2:16" ht="14.15" customHeight="1" x14ac:dyDescent="0.45">
      <c r="B18" s="35" t="s">
        <v>43</v>
      </c>
      <c r="C18" s="27">
        <v>43338</v>
      </c>
      <c r="D18" s="27">
        <v>43339</v>
      </c>
      <c r="E18" s="27">
        <v>43350</v>
      </c>
      <c r="F18" s="27">
        <v>43363</v>
      </c>
      <c r="G18" s="27">
        <v>43409</v>
      </c>
      <c r="H18" s="27">
        <v>43566</v>
      </c>
      <c r="I18" s="27">
        <v>43579</v>
      </c>
      <c r="J18" s="27"/>
      <c r="K18" s="27"/>
      <c r="L18" s="27"/>
      <c r="M18" s="27"/>
      <c r="N18" s="27"/>
      <c r="O18" s="27"/>
      <c r="P18" s="27">
        <v>43590</v>
      </c>
    </row>
    <row r="19" spans="2:16" ht="14.15" customHeight="1" thickBot="1" x14ac:dyDescent="0.5">
      <c r="B19" s="13" t="s">
        <v>44</v>
      </c>
      <c r="C19" s="29"/>
      <c r="D19" s="27">
        <v>43349</v>
      </c>
      <c r="E19" s="27">
        <v>43362</v>
      </c>
      <c r="F19" s="30">
        <v>43408</v>
      </c>
      <c r="G19" s="30">
        <v>43565</v>
      </c>
      <c r="H19" s="30">
        <v>43578</v>
      </c>
      <c r="I19" s="30">
        <v>43589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13</v>
      </c>
      <c r="F20" s="33">
        <f t="shared" si="0"/>
        <v>46</v>
      </c>
      <c r="G20" s="33">
        <f t="shared" si="0"/>
        <v>157</v>
      </c>
      <c r="H20" s="33">
        <f t="shared" si="0"/>
        <v>13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>
        <v>43344</v>
      </c>
      <c r="D23" s="36">
        <v>43346</v>
      </c>
      <c r="E23" s="36" t="s">
        <v>49</v>
      </c>
      <c r="F23" s="128" t="s">
        <v>182</v>
      </c>
      <c r="G23" s="128"/>
      <c r="H23" s="128"/>
      <c r="I23" s="128"/>
      <c r="J23" s="36">
        <v>43579</v>
      </c>
      <c r="K23" s="36">
        <v>43581</v>
      </c>
      <c r="L23" s="36" t="s">
        <v>50</v>
      </c>
      <c r="M23" s="128" t="s">
        <v>189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>
        <v>43347</v>
      </c>
      <c r="D25" s="36">
        <v>43349</v>
      </c>
      <c r="E25" s="36" t="s">
        <v>52</v>
      </c>
      <c r="F25" s="128" t="s">
        <v>183</v>
      </c>
      <c r="G25" s="128"/>
      <c r="H25" s="128"/>
      <c r="I25" s="128"/>
      <c r="J25" s="36">
        <v>43582</v>
      </c>
      <c r="K25" s="36">
        <v>43584</v>
      </c>
      <c r="L25" s="36" t="s">
        <v>51</v>
      </c>
      <c r="M25" s="128" t="s">
        <v>190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>
        <v>6.25E-2</v>
      </c>
      <c r="F30" s="43"/>
      <c r="G30" s="43"/>
      <c r="H30" s="43"/>
      <c r="I30" s="43">
        <v>0.23402777777777781</v>
      </c>
      <c r="J30" s="43"/>
      <c r="K30" s="44"/>
      <c r="L30" s="43"/>
      <c r="M30" s="43"/>
      <c r="N30" s="43"/>
      <c r="O30" s="45"/>
      <c r="P30" s="46">
        <f>SUM(C30:J30,L30:N30)</f>
        <v>0.29652777777777783</v>
      </c>
    </row>
    <row r="31" spans="2:16" ht="14.15" customHeight="1" x14ac:dyDescent="0.45">
      <c r="B31" s="37" t="s">
        <v>168</v>
      </c>
      <c r="C31" s="47"/>
      <c r="D31" s="7">
        <v>0.23541666666666669</v>
      </c>
      <c r="E31" s="7">
        <v>6.8749999999999992E-2</v>
      </c>
      <c r="F31" s="7"/>
      <c r="G31" s="7"/>
      <c r="H31" s="7"/>
      <c r="I31" s="7"/>
      <c r="J31" s="7"/>
      <c r="K31" s="7">
        <v>5.3472222222222227E-2</v>
      </c>
      <c r="L31" s="7"/>
      <c r="M31" s="7"/>
      <c r="N31" s="7"/>
      <c r="O31" s="48"/>
      <c r="P31" s="46">
        <f>SUM(C31:N31)</f>
        <v>0.35763888888888895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0.23541666666666669</v>
      </c>
      <c r="E34" s="109">
        <f t="shared" si="1"/>
        <v>6.8749999999999992E-2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5.3472222222222227E-2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0.35763888888888895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186</v>
      </c>
      <c r="D36" s="138"/>
      <c r="E36" s="138" t="s">
        <v>188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1.1399999999999999</v>
      </c>
      <c r="E53" s="112">
        <v>1.17</v>
      </c>
      <c r="F53" s="112">
        <v>0.85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-161.19999999999999</v>
      </c>
      <c r="D72" s="60">
        <v>-163.5</v>
      </c>
      <c r="E72" s="100" t="s">
        <v>121</v>
      </c>
      <c r="F72" s="60">
        <v>20.5</v>
      </c>
      <c r="G72" s="60">
        <v>17.100000000000001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-163.9</v>
      </c>
      <c r="D73" s="60">
        <v>-166.4</v>
      </c>
      <c r="E73" s="102" t="s">
        <v>125</v>
      </c>
      <c r="F73" s="61">
        <v>26.3</v>
      </c>
      <c r="G73" s="61">
        <v>19.600000000000001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-189.1</v>
      </c>
      <c r="D74" s="60">
        <v>-197.6</v>
      </c>
      <c r="E74" s="102" t="s">
        <v>130</v>
      </c>
      <c r="F74" s="62">
        <v>10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-104.4</v>
      </c>
      <c r="D75" s="60">
        <v>-111.1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30.2</v>
      </c>
      <c r="D76" s="60">
        <v>26.4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25.9</v>
      </c>
      <c r="D77" s="60">
        <v>22.5</v>
      </c>
      <c r="E77" s="102" t="s">
        <v>145</v>
      </c>
      <c r="F77" s="62">
        <v>250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23.9</v>
      </c>
      <c r="D78" s="60">
        <v>20.5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22.3</v>
      </c>
      <c r="D79" s="60">
        <v>19.100000000000001</v>
      </c>
      <c r="E79" s="100" t="s">
        <v>155</v>
      </c>
      <c r="F79" s="60">
        <v>21.5</v>
      </c>
      <c r="G79" s="60">
        <v>15.3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7.6699999999999994E-5</v>
      </c>
      <c r="D80" s="64">
        <v>7.8300000000000006E-5</v>
      </c>
      <c r="E80" s="102" t="s">
        <v>160</v>
      </c>
      <c r="F80" s="61">
        <v>28.8</v>
      </c>
      <c r="G80" s="61">
        <v>27.2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179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2024-11-24T09:14:27Z</dcterms:modified>
</cp:coreProperties>
</file>