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6A68A75E-44BC-442E-903F-14E1C55FD4B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<sst xmlns="http://schemas.openxmlformats.org/spreadsheetml/2006/main" count="210" uniqueCount="193">
  <si>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</si>
  <si>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</si>
  <si>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</si>
  <si>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</si>
  <si>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</si>
  <si>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</si>
  <si>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</si>
  <si>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</si>
  <si>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</si>
  <si>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</si>
  <si>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</si>
  <si>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</si>
  <si>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</si>
  <si>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</si>
  <si>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</si>
  <si>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</si>
  <si>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</si>
  <si>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</si>
  <si>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</si>
  <si>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</si>
  <si>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</si>
  <si>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</si>
  <si>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</si>
  <si>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</si>
  <si>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</si>
  <si>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</si>
  <si>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</si>
  <si>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</si>
  <si>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</si>
  <si>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</si>
  <si>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</si>
  <si>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</si>
  <si>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</si>
  <si>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</si>
  <si>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</si>
  <si>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</si>
  <si>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</si>
  <si>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</si>
  <si>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</si>
  <si>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</si>
  <si>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</si>
  <si>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</si>
  <si>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</si>
  <si>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</si>
  <si>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</si>
  <si>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</si>
  <si>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</si>
  <si>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</si>
  <si>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</si>
  <si>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</si>
  <si>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</si>
  <si>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</si>
  <si>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</si>
  <si>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</si>
  <si>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</si>
  <si>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</si>
  <si>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</si>
  <si>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</si>
  <si>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</si>
  <si>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</si>
  <si>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</si>
  <si>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</si>
  <si>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</si>
  <si>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</si>
  <si>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</si>
  <si>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</si>
  <si>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</si>
  <si>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</si>
  <si>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</si>
  <si>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</si>
  <si>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</si>
  <si>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</si>
  <si>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</si>
  <si>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</si>
  <si>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</si>
  <si>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</si>
  <si>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</si>
  <si>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</si>
  <si>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</si>
  <si>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</si>
  <si>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</si>
  <si>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</si>
  <si>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</si>
  <si>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</si>
  <si>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</si>
  <si>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</si>
  <si>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</si>
  <si>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</si>
  <si>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</si>
  <si>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</si>
  <si>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</si>
  <si>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</si>
  <si>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</si>
  <si>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</si>
  <si>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</si>
  <si>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</si>
  <si>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</si>
  <si>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</si>
  <si>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</si>
  <si>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</si>
  <si>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</si>
  <si>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</si>
  <si>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</si>
  <si>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</si>
  <si>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</si>
  <si>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</si>
  <si>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</si>
  <si>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</si>
  <si>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</si>
  <si>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</si>
  <si>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</si>
  <si>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</si>
  <si>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</si>
  <si>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</si>
  <si>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</si>
  <si>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</si>
  <si>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</si>
  <si>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</si>
  <si>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</si>
  <si>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</si>
  <si>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</si>
  <si>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</si>
  <si>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</si>
  <si>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</si>
  <si>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</si>
  <si>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</si>
  <si>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</si>
  <si>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</si>
  <si>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</si>
  <si>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</si>
  <si>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</si>
  <si>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</si>
  <si>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</si>
  <si>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</si>
  <si>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</si>
  <si>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</si>
  <si>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</si>
  <si>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</si>
  <si>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</si>
  <si>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</si>
  <si>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</si>
  <si>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</si>
  <si>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</si>
  <si>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</si>
  <si>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</si>
  <si>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</si>
  <si>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</si>
  <si>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</si>
  <si>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</si>
  <si>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</si>
  <si>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</si>
  <si>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</si>
  <si>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</si>
  <si>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</si>
  <si>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</si>
  <si>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</si>
  <si>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</si>
  <si>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</si>
  <si>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</si>
  <si>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</si>
  <si>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</si>
  <si>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</si>
  <si>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</si>
  <si>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</si>
  <si>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</si>
  <si>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</si>
  <si>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</si>
  <si>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</si>
  <si>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</si>
  <si>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</si>
  <si>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</si>
  <si>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</si>
  <si>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</si>
  <si>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</si>
  <si>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</si>
  <si>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</si>
  <si>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</si>
  <si>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</si>
  <si>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</si>
  <si>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</si>
  <si>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ENG-KSP</t>
    <phoneticPr fontId="3" type="noConversion"/>
  </si>
  <si>
    <t>1. 월령 40% 이상으로 방풍막 설치</t>
    <phoneticPr fontId="3" type="noConversion"/>
  </si>
  <si>
    <t>N</t>
    <phoneticPr fontId="3" type="noConversion"/>
  </si>
  <si>
    <t>KAMP</t>
    <phoneticPr fontId="3" type="noConversion"/>
  </si>
  <si>
    <t>20s/25k 40s/28k 50s/23k</t>
    <phoneticPr fontId="3" type="noConversion"/>
  </si>
  <si>
    <t>20s/19k 40s/25k 50s/21k 60s/18k</t>
    <phoneticPr fontId="3" type="noConversion"/>
  </si>
  <si>
    <t>M_041621-041622:M</t>
    <phoneticPr fontId="3" type="noConversion"/>
  </si>
  <si>
    <t>M_041644-041645:N</t>
    <phoneticPr fontId="3" type="noConversion"/>
  </si>
  <si>
    <t>M_041675-041676:T</t>
    <phoneticPr fontId="3" type="noConversion"/>
  </si>
  <si>
    <t>NW</t>
    <phoneticPr fontId="3" type="noConversion"/>
  </si>
  <si>
    <t>W</t>
    <phoneticPr fontId="3" type="noConversion"/>
  </si>
  <si>
    <t>60s/14k 60s/22k 40s/22k</t>
    <phoneticPr fontId="3" type="noConversion"/>
  </si>
  <si>
    <t>60s/23k 40s/27k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</si>
</sst>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I67" sqref="I6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45613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6.2499999999999995E-3</v>
      </c>
      <c r="D9" s="8">
        <v>1.4</v>
      </c>
      <c r="E9" s="8">
        <v>13.5</v>
      </c>
      <c r="F9" s="8">
        <v>45</v>
      </c>
      <c r="G9" s="36" t="s">
        <v>182</v>
      </c>
      <c r="H9" s="8">
        <v>1</v>
      </c>
      <c r="I9" s="36">
        <v>99.3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0.18402777777777779</v>
      </c>
      <c r="D10" s="8">
        <v>0.9</v>
      </c>
      <c r="E10" s="8">
        <v>13.8</v>
      </c>
      <c r="F10" s="8">
        <v>43</v>
      </c>
      <c r="G10" s="36" t="s">
        <v>189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0.35972222222222222</v>
      </c>
      <c r="D11" s="15">
        <v>1</v>
      </c>
      <c r="E11" s="15">
        <v>12.4</v>
      </c>
      <c r="F11" s="15">
        <v>53</v>
      </c>
      <c r="G11" s="36" t="s">
        <v>190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24.353472222222219</v>
      </c>
      <c r="D12" s="19">
        <f>AVERAGE(D9:D11)</f>
        <v>1.0999999999999999</v>
      </c>
      <c r="E12" s="19">
        <f>AVERAGE(E9:E11)</f>
        <v>13.233333333333334</v>
      </c>
      <c r="F12" s="20">
        <f>AVERAGE(F9:F11)</f>
        <v>47</v>
      </c>
      <c r="G12" s="21"/>
      <c r="H12" s="22">
        <f>AVERAGE(H9:H11)</f>
        <v>0.76666666666666661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180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0.95277777777777783</v>
      </c>
      <c r="D17" s="28">
        <v>0.95624999999999993</v>
      </c>
      <c r="E17" s="28">
        <v>6.2499999999999995E-3</v>
      </c>
      <c r="F17" s="28">
        <v>2.9166666666666664E-2</v>
      </c>
      <c r="G17" s="28">
        <v>0.10069444444444443</v>
      </c>
      <c r="H17" s="28">
        <v>0.34166666666666662</v>
      </c>
      <c r="I17" s="28">
        <v>0.37222222222222223</v>
      </c>
      <c r="J17" s="28"/>
      <c r="K17" s="28"/>
      <c r="L17" s="28"/>
      <c r="M17" s="28"/>
      <c r="N17" s="28"/>
      <c r="O17" s="28"/>
      <c r="P17" s="28">
        <v>0.38680555555555557</v>
      </c>
    </row>
    <row r="18" spans="2:16" ht="14.15" customHeight="1" x14ac:dyDescent="0.45">
      <c r="B18" s="35" t="s">
        <v>43</v>
      </c>
      <c r="C18" s="27">
        <v>41554</v>
      </c>
      <c r="D18" s="27">
        <v>41555</v>
      </c>
      <c r="E18" s="27">
        <v>41567</v>
      </c>
      <c r="F18" s="27">
        <v>41581</v>
      </c>
      <c r="G18" s="27">
        <v>41629</v>
      </c>
      <c r="H18" s="27">
        <v>41789</v>
      </c>
      <c r="I18" s="27">
        <v>41802</v>
      </c>
      <c r="J18" s="27"/>
      <c r="K18" s="27"/>
      <c r="L18" s="27"/>
      <c r="M18" s="27"/>
      <c r="N18" s="27"/>
      <c r="O18" s="27"/>
      <c r="P18" s="27">
        <v>41813</v>
      </c>
    </row>
    <row r="19" spans="2:16" ht="14.15" customHeight="1" thickBot="1" x14ac:dyDescent="0.5">
      <c r="B19" s="13" t="s">
        <v>44</v>
      </c>
      <c r="C19" s="29"/>
      <c r="D19" s="27">
        <v>41566</v>
      </c>
      <c r="E19" s="27">
        <v>41580</v>
      </c>
      <c r="F19" s="30">
        <v>41628</v>
      </c>
      <c r="G19" s="30">
        <v>41788</v>
      </c>
      <c r="H19" s="30">
        <v>41801</v>
      </c>
      <c r="I19" s="30">
        <v>41812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14</v>
      </c>
      <c r="F20" s="33">
        <f t="shared" si="0"/>
        <v>48</v>
      </c>
      <c r="G20" s="33">
        <f t="shared" si="0"/>
        <v>160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41560</v>
      </c>
      <c r="D23" s="36">
        <v>41562</v>
      </c>
      <c r="E23" s="36" t="s">
        <v>49</v>
      </c>
      <c r="F23" s="128" t="s">
        <v>184</v>
      </c>
      <c r="G23" s="128"/>
      <c r="H23" s="128"/>
      <c r="I23" s="128"/>
      <c r="J23" s="36">
        <v>41802</v>
      </c>
      <c r="K23" s="36">
        <v>41804</v>
      </c>
      <c r="L23" s="36" t="s">
        <v>50</v>
      </c>
      <c r="M23" s="128" t="s">
        <v>191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41563</v>
      </c>
      <c r="D25" s="36">
        <v>41566</v>
      </c>
      <c r="E25" s="36" t="s">
        <v>52</v>
      </c>
      <c r="F25" s="128" t="s">
        <v>185</v>
      </c>
      <c r="G25" s="128"/>
      <c r="H25" s="128"/>
      <c r="I25" s="128"/>
      <c r="J25" s="36">
        <v>41805</v>
      </c>
      <c r="K25" s="36">
        <v>41807</v>
      </c>
      <c r="L25" s="36" t="s">
        <v>51</v>
      </c>
      <c r="M25" s="128" t="s">
        <v>192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0.24305555555555555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0.24097222222222223</v>
      </c>
      <c r="E31" s="7">
        <v>7.1527777777777787E-2</v>
      </c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0.35347222222222224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0.24097222222222223</v>
      </c>
      <c r="E34" s="109">
        <f t="shared" si="1"/>
        <v>7.1527777777777787E-2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0.35347222222222224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1.1399999999999999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-161.5</v>
      </c>
      <c r="D72" s="60">
        <v>-163.6</v>
      </c>
      <c r="E72" s="100" t="s">
        <v>121</v>
      </c>
      <c r="F72" s="60">
        <v>19.5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-164.3</v>
      </c>
      <c r="D73" s="60">
        <v>-166.1</v>
      </c>
      <c r="E73" s="102" t="s">
        <v>125</v>
      </c>
      <c r="F73" s="61">
        <v>26.9</v>
      </c>
      <c r="G73" s="61">
        <v>45.9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-190.8</v>
      </c>
      <c r="D74" s="60">
        <v>-193.4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-105.8</v>
      </c>
      <c r="D75" s="60">
        <v>-111.4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29.5</v>
      </c>
      <c r="D76" s="60">
        <v>26.9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25.2</v>
      </c>
      <c r="D77" s="60">
        <v>23</v>
      </c>
      <c r="E77" s="102" t="s">
        <v>145</v>
      </c>
      <c r="F77" s="62">
        <v>245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23.2</v>
      </c>
      <c r="D78" s="60">
        <v>21.1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19.7</v>
      </c>
      <c r="E79" s="100" t="s">
        <v>155</v>
      </c>
      <c r="F79" s="60">
        <v>20.399999999999999</v>
      </c>
      <c r="G79" s="60">
        <v>14.4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7.0199999999999999E-5</v>
      </c>
      <c r="D80" s="64">
        <v>7.5400000000000003E-5</v>
      </c>
      <c r="E80" s="102" t="s">
        <v>160</v>
      </c>
      <c r="F80" s="61">
        <v>33.200000000000003</v>
      </c>
      <c r="G80" s="61">
        <v>54.5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2024-11-17T09:25:29Z</dcterms:modified>
</cp:coreProperties>
</file>