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E20D66BF-9BFA-4270-9D09-CC32785392D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<sst xmlns="http://schemas.openxmlformats.org/spreadsheetml/2006/main" count="208" uniqueCount="189">
  <si>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</si>
  <si>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</si>
  <si>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</si>
  <si>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</si>
  <si>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</si>
  <si>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</si>
  <si>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</si>
  <si>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</si>
  <si>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</si>
  <si>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</si>
  <si>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</si>
  <si>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</si>
  <si>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</si>
  <si>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</si>
  <si>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</si>
  <si>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</si>
  <si>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</si>
  <si>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</si>
  <si>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</si>
  <si>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</si>
  <si>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</si>
  <si>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</si>
  <si>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</si>
  <si>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</si>
  <si>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</si>
  <si>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</si>
  <si>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</si>
  <si>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</si>
  <si>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</si>
  <si>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</si>
  <si>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</si>
  <si>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</si>
  <si>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</si>
  <si>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</si>
  <si>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</si>
  <si>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</si>
  <si>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</si>
  <si>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</si>
  <si>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</si>
  <si>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</si>
  <si>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</si>
  <si>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</si>
  <si>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</si>
  <si>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</si>
  <si>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</si>
  <si>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</si>
  <si>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</si>
  <si>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</si>
  <si>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</si>
  <si>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</si>
  <si>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</si>
  <si>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</si>
  <si>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</si>
  <si>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</si>
  <si>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</si>
  <si>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</si>
  <si>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</si>
  <si>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</si>
  <si>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</si>
  <si>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</si>
  <si>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</si>
  <si>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</si>
  <si>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</si>
  <si>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</si>
  <si>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</si>
  <si>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</si>
  <si>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</si>
  <si>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</si>
  <si>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</si>
  <si>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</si>
  <si>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</si>
  <si>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</si>
  <si>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</si>
  <si>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</si>
  <si>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</si>
  <si>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</si>
  <si>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</si>
  <si>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</si>
  <si>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</si>
  <si>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</si>
  <si>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</si>
  <si>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</si>
  <si>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</si>
  <si>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</si>
  <si>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</si>
  <si>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</si>
  <si>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</si>
  <si>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</si>
  <si>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</si>
  <si>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</si>
  <si>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</si>
  <si>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</si>
  <si>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</si>
  <si>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</si>
  <si>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</si>
  <si>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</si>
  <si>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</si>
  <si>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</si>
  <si>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</si>
  <si>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</si>
  <si>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</si>
  <si>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</si>
  <si>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</si>
  <si>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</si>
  <si>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</si>
  <si>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</si>
  <si>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</si>
  <si>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</si>
  <si>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</si>
  <si>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</si>
  <si>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</si>
  <si>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</si>
  <si>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</si>
  <si>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</si>
  <si>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</si>
  <si>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</si>
  <si>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</si>
  <si>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</si>
  <si>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</si>
  <si>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</si>
  <si>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</si>
  <si>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</si>
  <si>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</si>
  <si>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</si>
  <si>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</si>
  <si>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</si>
  <si>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</si>
  <si>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</si>
  <si>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</si>
  <si>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</si>
  <si>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</si>
  <si>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</si>
  <si>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</si>
  <si>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</si>
  <si>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</si>
  <si>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</si>
  <si>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</si>
  <si>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</si>
  <si>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</si>
  <si>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</si>
  <si>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</si>
  <si>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</si>
  <si>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</si>
  <si>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</si>
  <si>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</si>
  <si>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</si>
  <si>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</si>
  <si>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</si>
  <si>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</si>
  <si>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</si>
  <si>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</si>
  <si>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</si>
  <si>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</si>
  <si>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</si>
  <si>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</si>
  <si>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</si>
  <si>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</si>
  <si>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</si>
  <si>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</si>
  <si>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</si>
  <si>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</si>
  <si>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</si>
  <si>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</si>
  <si>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</si>
  <si>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</si>
  <si>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</si>
  <si>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</si>
  <si>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</si>
  <si>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</si>
  <si>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</si>
  <si>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</si>
  <si>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</si>
  <si>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</si>
  <si>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</si>
  <si>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</si>
  <si>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</si>
  <si>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</si>
  <si>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</si>
  <si>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</si>
  <si>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</si>
  <si>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</si>
  <si>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허정환</t>
    <phoneticPr fontId="3" type="noConversion"/>
  </si>
  <si>
    <t>ENG-KSP</t>
    <phoneticPr fontId="3" type="noConversion"/>
  </si>
  <si>
    <t>S</t>
    <phoneticPr fontId="3" type="noConversion"/>
  </si>
  <si>
    <t>20s/25k 40s/29k 50s/23k</t>
    <phoneticPr fontId="3" type="noConversion"/>
  </si>
  <si>
    <t>20s/22k 40s/30k 50s/25k 60s/22k</t>
    <phoneticPr fontId="3" type="noConversion"/>
  </si>
  <si>
    <t>M_040581-040582:T</t>
    <phoneticPr fontId="3" type="noConversion"/>
  </si>
  <si>
    <t>60s/33k 40s/33k 20s/23k</t>
    <phoneticPr fontId="3" type="noConversion"/>
  </si>
  <si>
    <t>50s/21k 30s/21k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</si>
</sst>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45609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4.1666666666666666E-3</v>
      </c>
      <c r="D9" s="8">
        <v>1.1000000000000001</v>
      </c>
      <c r="E9" s="8">
        <v>17.100000000000001</v>
      </c>
      <c r="F9" s="8">
        <v>23</v>
      </c>
      <c r="G9" s="36" t="s">
        <v>183</v>
      </c>
      <c r="H9" s="8">
        <v>4.4000000000000004</v>
      </c>
      <c r="I9" s="36">
        <v>88.7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0.9</v>
      </c>
      <c r="E10" s="8">
        <v>16.5</v>
      </c>
      <c r="F10" s="8">
        <v>26</v>
      </c>
      <c r="G10" s="36" t="s">
        <v>183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0.36388888888888887</v>
      </c>
      <c r="D11" s="15">
        <v>1</v>
      </c>
      <c r="E11" s="15">
        <v>14</v>
      </c>
      <c r="F11" s="15">
        <v>29</v>
      </c>
      <c r="G11" s="36" t="s">
        <v>183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24.359722222222221</v>
      </c>
      <c r="D12" s="19">
        <f>AVERAGE(D9:D11)</f>
        <v>1</v>
      </c>
      <c r="E12" s="19">
        <f>AVERAGE(E9:E11)</f>
        <v>15.866666666666667</v>
      </c>
      <c r="F12" s="20">
        <f>AVERAGE(F9:F11)</f>
        <v>26</v>
      </c>
      <c r="G12" s="21"/>
      <c r="H12" s="22">
        <f>AVERAGE(H9:H11)</f>
        <v>2.0666666666666669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0.94444444444444453</v>
      </c>
      <c r="D17" s="28">
        <v>0.94791666666666663</v>
      </c>
      <c r="E17" s="28">
        <v>4.1666666666666666E-3</v>
      </c>
      <c r="F17" s="28">
        <v>2.8472222222222222E-2</v>
      </c>
      <c r="G17" s="28">
        <v>9.6527777777777768E-2</v>
      </c>
      <c r="H17" s="28">
        <v>0.3444444444444445</v>
      </c>
      <c r="I17" s="28">
        <v>0.37361111111111112</v>
      </c>
      <c r="J17" s="28"/>
      <c r="K17" s="28"/>
      <c r="L17" s="28"/>
      <c r="M17" s="28"/>
      <c r="N17" s="28"/>
      <c r="O17" s="28"/>
      <c r="P17" s="28">
        <v>0.38750000000000001</v>
      </c>
    </row>
    <row r="18" spans="2:16" ht="14.15" customHeight="1" x14ac:dyDescent="0.45">
      <c r="B18" s="35" t="s">
        <v>43</v>
      </c>
      <c r="C18" s="27">
        <v>40496</v>
      </c>
      <c r="D18" s="27">
        <v>40497</v>
      </c>
      <c r="E18" s="27">
        <v>40509</v>
      </c>
      <c r="F18" s="27">
        <v>40524</v>
      </c>
      <c r="G18" s="27">
        <v>40570</v>
      </c>
      <c r="H18" s="27">
        <v>40738</v>
      </c>
      <c r="I18" s="27">
        <v>40751</v>
      </c>
      <c r="J18" s="27"/>
      <c r="K18" s="27"/>
      <c r="L18" s="27"/>
      <c r="M18" s="27"/>
      <c r="N18" s="27"/>
      <c r="O18" s="27"/>
      <c r="P18" s="27">
        <v>40762</v>
      </c>
    </row>
    <row r="19" spans="2:16" ht="14.15" customHeight="1" thickBot="1" x14ac:dyDescent="0.5">
      <c r="B19" s="13" t="s">
        <v>44</v>
      </c>
      <c r="C19" s="29"/>
      <c r="D19" s="27">
        <v>40508</v>
      </c>
      <c r="E19" s="27">
        <v>40523</v>
      </c>
      <c r="F19" s="30">
        <v>40569</v>
      </c>
      <c r="G19" s="30">
        <v>40737</v>
      </c>
      <c r="H19" s="30">
        <v>40750</v>
      </c>
      <c r="I19" s="30">
        <v>40761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46</v>
      </c>
      <c r="G20" s="33">
        <f t="shared" si="0"/>
        <v>168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40502</v>
      </c>
      <c r="D23" s="36">
        <v>40504</v>
      </c>
      <c r="E23" s="36" t="s">
        <v>49</v>
      </c>
      <c r="F23" s="154" t="s">
        <v>184</v>
      </c>
      <c r="G23" s="154"/>
      <c r="H23" s="154"/>
      <c r="I23" s="154"/>
      <c r="J23" s="36">
        <v>40751</v>
      </c>
      <c r="K23" s="36">
        <v>40753</v>
      </c>
      <c r="L23" s="36" t="s">
        <v>50</v>
      </c>
      <c r="M23" s="154" t="s">
        <v>187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40505</v>
      </c>
      <c r="D25" s="36">
        <v>40508</v>
      </c>
      <c r="E25" s="36" t="s">
        <v>52</v>
      </c>
      <c r="F25" s="154" t="s">
        <v>185</v>
      </c>
      <c r="G25" s="154"/>
      <c r="H25" s="154"/>
      <c r="I25" s="154"/>
      <c r="J25" s="36">
        <v>40754</v>
      </c>
      <c r="K25" s="36">
        <v>40756</v>
      </c>
      <c r="L25" s="36" t="s">
        <v>51</v>
      </c>
      <c r="M25" s="154" t="s">
        <v>188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0.24861111111111112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0.24791666666666667</v>
      </c>
      <c r="E31" s="7">
        <v>6.805555555555555E-2</v>
      </c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8"/>
      <c r="P31" s="46">
        <f>SUM(C31:N31)</f>
        <v>0.35972222222222222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0.24791666666666667</v>
      </c>
      <c r="E34" s="109">
        <f t="shared" si="1"/>
        <v>6.805555555555555E-2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4.3750000000000004E-2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0.35972222222222222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0.93</v>
      </c>
      <c r="E53" s="112">
        <v>0.59</v>
      </c>
      <c r="F53" s="112">
        <v>0.78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-160.9</v>
      </c>
      <c r="D72" s="60">
        <v>-163.1</v>
      </c>
      <c r="E72" s="100" t="s">
        <v>121</v>
      </c>
      <c r="F72" s="60">
        <v>20.5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-164.3</v>
      </c>
      <c r="D73" s="60">
        <v>-166</v>
      </c>
      <c r="E73" s="102" t="s">
        <v>125</v>
      </c>
      <c r="F73" s="61">
        <v>17.3</v>
      </c>
      <c r="G73" s="61">
        <v>24.8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-193.5</v>
      </c>
      <c r="D74" s="60">
        <v>-191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-103.9</v>
      </c>
      <c r="D75" s="60">
        <v>-110.1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31.6</v>
      </c>
      <c r="D76" s="60">
        <v>27.3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26.8</v>
      </c>
      <c r="D77" s="60">
        <v>23.3</v>
      </c>
      <c r="E77" s="102" t="s">
        <v>145</v>
      </c>
      <c r="F77" s="62">
        <v>250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24.6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</v>
      </c>
      <c r="D79" s="60">
        <v>19.8</v>
      </c>
      <c r="E79" s="100" t="s">
        <v>155</v>
      </c>
      <c r="F79" s="60">
        <v>22.1</v>
      </c>
      <c r="G79" s="60">
        <v>16.399999999999999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7.0099999999999996E-5</v>
      </c>
      <c r="D80" s="64">
        <v>7.8399999999999995E-5</v>
      </c>
      <c r="E80" s="102" t="s">
        <v>160</v>
      </c>
      <c r="F80" s="61">
        <v>16.399999999999999</v>
      </c>
      <c r="G80" s="61">
        <v>30.4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2024-11-13T09:23:04Z</dcterms:modified>
</cp:coreProperties>
</file>