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04A5D623-AE65-4FB8-9AA7-F1AFB3E7C98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<sst xmlns="http://schemas.openxmlformats.org/spreadsheetml/2006/main" count="213" uniqueCount="194">
  <si>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</si>
  <si>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</si>
  <si>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</si>
  <si>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</si>
  <si>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</si>
  <si>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</si>
  <si>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</si>
  <si>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</si>
  <si>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</si>
  <si>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</si>
  <si>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</si>
  <si>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</si>
  <si>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</si>
  <si>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</si>
  <si>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</si>
  <si>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</si>
  <si>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</si>
  <si>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</si>
  <si>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</si>
  <si>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</si>
  <si>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</si>
  <si>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</si>
  <si>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</si>
  <si>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</si>
  <si>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</si>
  <si>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</si>
  <si>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</si>
  <si>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</si>
  <si>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</si>
  <si>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</si>
  <si>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</si>
  <si>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</si>
  <si>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</si>
  <si>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</si>
  <si>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</si>
  <si>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</si>
  <si>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</si>
  <si>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</si>
  <si>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</si>
  <si>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</si>
  <si>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</si>
  <si>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</si>
  <si>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</si>
  <si>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</si>
  <si>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</si>
  <si>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</si>
  <si>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</si>
  <si>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</si>
  <si>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</si>
  <si>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</si>
  <si>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</si>
  <si>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</si>
  <si>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</si>
  <si>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</si>
  <si>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</si>
  <si>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</si>
  <si>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</si>
  <si>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</si>
  <si>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</si>
  <si>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</si>
  <si>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</si>
  <si>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</si>
  <si>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</si>
  <si>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</si>
  <si>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</si>
  <si>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</si>
  <si>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</si>
  <si>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</si>
  <si>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</si>
  <si>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</si>
  <si>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</si>
  <si>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</si>
  <si>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</si>
  <si>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</si>
  <si>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</si>
  <si>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</si>
  <si>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</si>
  <si>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</si>
  <si>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</si>
  <si>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</si>
  <si>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</si>
  <si>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</si>
  <si>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</si>
  <si>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</si>
  <si>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</si>
  <si>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</si>
  <si>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</si>
  <si>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</si>
  <si>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</si>
  <si>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</si>
  <si>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</si>
  <si>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</si>
  <si>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</si>
  <si>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</si>
  <si>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</si>
  <si>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</si>
  <si>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</si>
  <si>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</si>
  <si>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</si>
  <si>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</si>
  <si>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</si>
  <si>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</si>
  <si>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</si>
  <si>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</si>
  <si>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</si>
  <si>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</si>
  <si>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</si>
  <si>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</si>
  <si>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</si>
  <si>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</si>
  <si>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</si>
  <si>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</si>
  <si>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</si>
  <si>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</si>
  <si>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</si>
  <si>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</si>
  <si>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</si>
  <si>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</si>
  <si>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</si>
  <si>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</si>
  <si>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</si>
  <si>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</si>
  <si>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</si>
  <si>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</si>
  <si>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</si>
  <si>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</si>
  <si>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</si>
  <si>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</si>
  <si>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</si>
  <si>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</si>
  <si>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</si>
  <si>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</si>
  <si>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</si>
  <si>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</si>
  <si>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</si>
  <si>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</si>
  <si>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</si>
  <si>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</si>
  <si>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</si>
  <si>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</si>
  <si>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</si>
  <si>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</si>
  <si>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</si>
  <si>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</si>
  <si>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</si>
  <si>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</si>
  <si>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</si>
  <si>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</si>
  <si>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</si>
  <si>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</si>
  <si>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</si>
  <si>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</si>
  <si>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</si>
  <si>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</si>
  <si>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</si>
  <si>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</si>
  <si>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</si>
  <si>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</si>
  <si>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</si>
  <si>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</si>
  <si>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</si>
  <si>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</si>
  <si>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</si>
  <si>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</si>
  <si>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</si>
  <si>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</si>
  <si>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</si>
  <si>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</si>
  <si>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</si>
  <si>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</si>
  <si>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</si>
  <si>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</si>
  <si>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</si>
  <si>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</si>
  <si>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</si>
  <si>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</si>
  <si>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</si>
  <si>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</si>
  <si>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</si>
  <si>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</si>
  <si>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KAMP</t>
    <phoneticPr fontId="3" type="noConversion"/>
  </si>
  <si>
    <t>허정환</t>
    <phoneticPr fontId="3" type="noConversion"/>
  </si>
  <si>
    <t xml:space="preserve">2. 장비실 에어컨 E5 오류 메시지와 함께 따뜻한 바람 나옴. 전원 껐다 켜면 정상 작동. cctv 활용 에어컨 오류 여부 모니터링. </t>
    <phoneticPr fontId="3" type="noConversion"/>
  </si>
  <si>
    <t xml:space="preserve">   30분마다 pdu 16번(에어컨) 전원 리셋되도록 설정</t>
    <phoneticPr fontId="3" type="noConversion"/>
  </si>
  <si>
    <t>ENG-KSP</t>
    <phoneticPr fontId="3" type="noConversion"/>
  </si>
  <si>
    <t>20s/18k 30s/17k 50s/18k</t>
    <phoneticPr fontId="3" type="noConversion"/>
  </si>
  <si>
    <t>30s/44k 30s/32k 40s/31k 50s/27k</t>
    <phoneticPr fontId="3" type="noConversion"/>
  </si>
  <si>
    <t>S</t>
    <phoneticPr fontId="3" type="noConversion"/>
  </si>
  <si>
    <t>E_040208-040209</t>
    <phoneticPr fontId="3" type="noConversion"/>
  </si>
  <si>
    <t>1. E_040208-040209 달 포화</t>
    <phoneticPr fontId="3" type="noConversion"/>
  </si>
  <si>
    <t>E_040241</t>
    <phoneticPr fontId="3" type="noConversion"/>
  </si>
  <si>
    <t>2. E_040241 달 포화</t>
    <phoneticPr fontId="3" type="noConversion"/>
  </si>
  <si>
    <t>M_040424</t>
    <phoneticPr fontId="3" type="noConversion"/>
  </si>
  <si>
    <t>60s/15k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</si>
</sst>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6" zoomScaleNormal="146" workbookViewId="0">
      <selection activeCell="H27" sqref="H2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45608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3.472222222222222E-3</v>
      </c>
      <c r="D9" s="8">
        <v>1.2</v>
      </c>
      <c r="E9" s="8">
        <v>14.7</v>
      </c>
      <c r="F9" s="8">
        <v>25</v>
      </c>
      <c r="G9" s="36" t="s">
        <v>187</v>
      </c>
      <c r="H9" s="8">
        <v>2.2000000000000002</v>
      </c>
      <c r="I9" s="36">
        <v>87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0.18263888888888891</v>
      </c>
      <c r="D10" s="8">
        <v>1</v>
      </c>
      <c r="E10" s="8">
        <v>14.7</v>
      </c>
      <c r="F10" s="8">
        <v>21</v>
      </c>
      <c r="G10" s="36" t="s">
        <v>187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0.36458333333333331</v>
      </c>
      <c r="D11" s="15">
        <v>1.1000000000000001</v>
      </c>
      <c r="E11" s="15">
        <v>14.3</v>
      </c>
      <c r="F11" s="15">
        <v>13</v>
      </c>
      <c r="G11" s="36" t="s">
        <v>187</v>
      </c>
      <c r="H11" s="15">
        <v>1.8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24.361111111111111</v>
      </c>
      <c r="D12" s="19">
        <f>AVERAGE(D9:D11)</f>
        <v>1.1000000000000001</v>
      </c>
      <c r="E12" s="19">
        <f>AVERAGE(E9:E11)</f>
        <v>14.566666666666668</v>
      </c>
      <c r="F12" s="20">
        <f>AVERAGE(F9:F11)</f>
        <v>19.666666666666668</v>
      </c>
      <c r="G12" s="21"/>
      <c r="H12" s="22">
        <f>AVERAGE(H9:H11)</f>
        <v>1.9666666666666666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184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0.93680555555555556</v>
      </c>
      <c r="D17" s="28">
        <v>0.93888888888888899</v>
      </c>
      <c r="E17" s="28">
        <v>3.472222222222222E-3</v>
      </c>
      <c r="F17" s="28">
        <v>2.5694444444444447E-2</v>
      </c>
      <c r="G17" s="28">
        <v>9.6527777777777768E-2</v>
      </c>
      <c r="H17" s="28">
        <v>0.34583333333333338</v>
      </c>
      <c r="I17" s="28">
        <v>0.3743055555555555</v>
      </c>
      <c r="J17" s="28"/>
      <c r="K17" s="28"/>
      <c r="L17" s="28"/>
      <c r="M17" s="28"/>
      <c r="N17" s="28"/>
      <c r="O17" s="28"/>
      <c r="P17" s="28">
        <v>0.38263888888888892</v>
      </c>
    </row>
    <row r="18" spans="2:16" ht="14.15" customHeight="1" x14ac:dyDescent="0.45">
      <c r="B18" s="35" t="s">
        <v>43</v>
      </c>
      <c r="C18" s="27">
        <v>40168</v>
      </c>
      <c r="D18" s="27">
        <v>40169</v>
      </c>
      <c r="E18" s="27">
        <v>40181</v>
      </c>
      <c r="F18" s="27">
        <v>40194</v>
      </c>
      <c r="G18" s="27">
        <v>40242</v>
      </c>
      <c r="H18" s="27">
        <v>40410</v>
      </c>
      <c r="I18" s="27">
        <v>40423</v>
      </c>
      <c r="J18" s="27"/>
      <c r="K18" s="27"/>
      <c r="L18" s="27"/>
      <c r="M18" s="27"/>
      <c r="N18" s="27"/>
      <c r="O18" s="27"/>
      <c r="P18" s="27">
        <v>40430</v>
      </c>
    </row>
    <row r="19" spans="2:16" ht="14.15" customHeight="1" thickBot="1" x14ac:dyDescent="0.5">
      <c r="B19" s="13" t="s">
        <v>44</v>
      </c>
      <c r="C19" s="29"/>
      <c r="D19" s="27">
        <v>40180</v>
      </c>
      <c r="E19" s="27">
        <v>40193</v>
      </c>
      <c r="F19" s="30">
        <v>40241</v>
      </c>
      <c r="G19" s="30">
        <v>40409</v>
      </c>
      <c r="H19" s="30">
        <v>40422</v>
      </c>
      <c r="I19" s="30">
        <v>40429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48</v>
      </c>
      <c r="G20" s="33">
        <f t="shared" si="0"/>
        <v>168</v>
      </c>
      <c r="H20" s="33">
        <f t="shared" si="0"/>
        <v>13</v>
      </c>
      <c r="I20" s="33">
        <f t="shared" si="0"/>
        <v>7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40174</v>
      </c>
      <c r="D24" s="36">
        <v>40176</v>
      </c>
      <c r="E24" s="36" t="s">
        <v>51</v>
      </c>
      <c r="F24" s="128" t="s">
        <v>185</v>
      </c>
      <c r="G24" s="128"/>
      <c r="H24" s="128"/>
      <c r="I24" s="128"/>
      <c r="J24" s="36">
        <v>40423</v>
      </c>
      <c r="K24" s="36">
        <v>40423</v>
      </c>
      <c r="L24" s="36" t="s">
        <v>52</v>
      </c>
      <c r="M24" s="128" t="s">
        <v>193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40177</v>
      </c>
      <c r="D26" s="36">
        <v>40180</v>
      </c>
      <c r="E26" s="36" t="s">
        <v>50</v>
      </c>
      <c r="F26" s="128" t="s">
        <v>186</v>
      </c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0.24930555555555556</v>
      </c>
      <c r="P30" s="46">
        <f>SUM(C30:J30,L30:N30)</f>
        <v>6.25E-2</v>
      </c>
    </row>
    <row r="31" spans="2:16" ht="14.15" customHeight="1" x14ac:dyDescent="0.45">
      <c r="B31" s="37" t="s">
        <v>168</v>
      </c>
      <c r="C31" s="47"/>
      <c r="D31" s="7">
        <v>0.24930555555555556</v>
      </c>
      <c r="E31" s="7">
        <v>7.0833333333333331E-2</v>
      </c>
      <c r="F31" s="7"/>
      <c r="G31" s="7"/>
      <c r="H31" s="7"/>
      <c r="I31" s="7"/>
      <c r="J31" s="7"/>
      <c r="K31" s="7">
        <v>4.0972222222222222E-2</v>
      </c>
      <c r="L31" s="7"/>
      <c r="M31" s="7"/>
      <c r="N31" s="7"/>
      <c r="O31" s="48"/>
      <c r="P31" s="46">
        <f>SUM(C31:N31)</f>
        <v>0.3611111111111111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0.24930555555555556</v>
      </c>
      <c r="E34" s="109">
        <f t="shared" si="1"/>
        <v>7.0833333333333331E-2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4.0972222222222222E-2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0.3611111111111111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190</v>
      </c>
      <c r="F36" s="138"/>
      <c r="G36" s="138" t="s">
        <v>192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189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191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1.23</v>
      </c>
      <c r="E53" s="112">
        <v>0.95</v>
      </c>
      <c r="F53" s="112">
        <v>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-162.9</v>
      </c>
      <c r="D72" s="60">
        <v>-163.69999999999999</v>
      </c>
      <c r="E72" s="100" t="s">
        <v>121</v>
      </c>
      <c r="F72" s="60">
        <v>20.100000000000001</v>
      </c>
      <c r="G72" s="60">
        <v>17.7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-165.7</v>
      </c>
      <c r="D73" s="60">
        <v>-166.6</v>
      </c>
      <c r="E73" s="102" t="s">
        <v>125</v>
      </c>
      <c r="F73" s="61">
        <v>23.5</v>
      </c>
      <c r="G73" s="61">
        <v>12.7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-195.7</v>
      </c>
      <c r="D74" s="60">
        <v>-197.2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-109.1</v>
      </c>
      <c r="D75" s="60">
        <v>-111.7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28.6</v>
      </c>
      <c r="D76" s="60">
        <v>27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24.6</v>
      </c>
      <c r="D77" s="60">
        <v>23.1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2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22.6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21.2</v>
      </c>
      <c r="D79" s="60">
        <v>19.7</v>
      </c>
      <c r="E79" s="100" t="s">
        <v>155</v>
      </c>
      <c r="F79" s="60">
        <v>16.5</v>
      </c>
      <c r="G79" s="60">
        <v>14.8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7.5900000000000002E-5</v>
      </c>
      <c r="D80" s="64">
        <v>7.1000000000000005E-5</v>
      </c>
      <c r="E80" s="102" t="s">
        <v>160</v>
      </c>
      <c r="F80" s="61">
        <v>33</v>
      </c>
      <c r="G80" s="61">
        <v>15.3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182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 t="s">
        <v>183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2024-11-12T22:43:25Z</dcterms:modified>
</cp:coreProperties>
</file>