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1월\"/>
    </mc:Choice>
  </mc:AlternateContent>
  <xr:revisionPtr revIDLastSave="0" documentId="13_ncr:1_{9382C960-270E-4DDD-92A1-A64126543E1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<sst xmlns="http://schemas.openxmlformats.org/spreadsheetml/2006/main" count="211" uniqueCount="194">
  <si>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</si>
  <si>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</si>
  <si>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</si>
  <si>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</si>
  <si>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</si>
  <si>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</si>
  <si>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</si>
  <si>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</si>
  <si>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</si>
  <si>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</si>
  <si>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</si>
  <si>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</si>
  <si>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</si>
  <si>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</si>
  <si>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</si>
  <si>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</si>
  <si>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</si>
  <si>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</si>
  <si>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</si>
  <si>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</si>
  <si>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</si>
  <si>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</si>
  <si>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</si>
  <si>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</si>
  <si>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</si>
  <si>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</si>
  <si>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</si>
  <si>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</si>
  <si>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</si>
  <si>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</si>
  <si>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</si>
  <si>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</si>
  <si>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</si>
  <si>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</si>
  <si>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</si>
  <si>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</si>
  <si>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</si>
  <si>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</si>
  <si>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</si>
  <si>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</si>
  <si>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</si>
  <si>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</si>
  <si>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</si>
  <si>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</si>
  <si>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</si>
  <si>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</si>
  <si>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</si>
  <si>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</si>
  <si>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</si>
  <si>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</si>
  <si>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</si>
  <si>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</si>
  <si>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</si>
  <si>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</si>
  <si>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</si>
  <si>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</si>
  <si>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</si>
  <si>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</si>
  <si>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</si>
  <si>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</si>
  <si>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</si>
  <si>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</si>
  <si>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</si>
  <si>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</si>
  <si>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</si>
  <si>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</si>
  <si>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</si>
  <si>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</si>
  <si>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</si>
  <si>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</si>
  <si>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</si>
  <si>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</si>
  <si>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</si>
  <si>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</si>
  <si>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</si>
  <si>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</si>
  <si>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</si>
  <si>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</si>
  <si>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</si>
  <si>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</si>
  <si>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</si>
  <si>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</si>
  <si>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</si>
  <si>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</si>
  <si>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</si>
  <si>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</si>
  <si>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</si>
  <si>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</si>
  <si>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</si>
  <si>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</si>
  <si>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</si>
  <si>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</si>
  <si>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</si>
  <si>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</si>
  <si>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</si>
  <si>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</si>
  <si>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</si>
  <si>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</si>
  <si>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</si>
  <si>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</si>
  <si>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</si>
  <si>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</si>
  <si>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</si>
  <si>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</si>
  <si>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</si>
  <si>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</si>
  <si>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</si>
  <si>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</si>
  <si>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</si>
  <si>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</si>
  <si>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</si>
  <si>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</si>
  <si>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</si>
  <si>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</si>
  <si>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</si>
  <si>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</si>
  <si>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</si>
  <si>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</si>
  <si>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</si>
  <si>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</si>
  <si>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</si>
  <si>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</si>
  <si>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</si>
  <si>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</si>
  <si>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</si>
  <si>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</si>
  <si>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</si>
  <si>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</si>
  <si>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</si>
  <si>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</si>
  <si>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</si>
  <si>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</si>
  <si>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</si>
  <si>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</si>
  <si>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</si>
  <si>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</si>
  <si>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</si>
  <si>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</si>
  <si>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</si>
  <si>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</si>
  <si>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</si>
  <si>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</si>
  <si>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</si>
  <si>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</si>
  <si>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</si>
  <si>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</si>
  <si>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</si>
  <si>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</si>
  <si>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</si>
  <si>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</si>
  <si>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</si>
  <si>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</si>
  <si>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</si>
  <si>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</si>
  <si>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</si>
  <si>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</si>
  <si>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</si>
  <si>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</si>
  <si>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</si>
  <si>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</si>
  <si>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</si>
  <si>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</si>
  <si>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</si>
  <si>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</si>
  <si>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</si>
  <si>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</si>
  <si>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</si>
  <si>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</si>
  <si>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</si>
  <si>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</si>
  <si>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</si>
  <si>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</si>
  <si>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</si>
  <si>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</si>
  <si>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</si>
  <si>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</si>
  <si>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</si>
  <si>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</si>
  <si>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</si>
  <si>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1. 월령 40% 이하로 방풍막 해제</t>
    <phoneticPr fontId="3" type="noConversion"/>
  </si>
  <si>
    <t>KAMP</t>
    <phoneticPr fontId="3" type="noConversion"/>
  </si>
  <si>
    <t>KSP</t>
    <phoneticPr fontId="3" type="noConversion"/>
  </si>
  <si>
    <t>ALL</t>
    <phoneticPr fontId="3" type="noConversion"/>
  </si>
  <si>
    <t>DIR-KSP</t>
    <phoneticPr fontId="3" type="noConversion"/>
  </si>
  <si>
    <t>S</t>
    <phoneticPr fontId="3" type="noConversion"/>
  </si>
  <si>
    <t>허정환</t>
    <phoneticPr fontId="3" type="noConversion"/>
  </si>
  <si>
    <t>30s/24k 40s/20k 60s/18k</t>
    <phoneticPr fontId="3" type="noConversion"/>
  </si>
  <si>
    <t>40s/25k 50s/22k 60s/19k</t>
    <phoneticPr fontId="3" type="noConversion"/>
  </si>
  <si>
    <t>M_039414-039415:M</t>
    <phoneticPr fontId="3" type="noConversion"/>
  </si>
  <si>
    <t>M_039423</t>
    <phoneticPr fontId="3" type="noConversion"/>
  </si>
  <si>
    <t>M_039527-039528:M</t>
    <phoneticPr fontId="3" type="noConversion"/>
  </si>
  <si>
    <t>W</t>
    <phoneticPr fontId="3" type="noConversion"/>
  </si>
  <si>
    <t>2. 장비실 에어컨 E5 오류 메시지가 뜨며 따뜻한 바람이 나옴. 리모컨으로 껐다 켠후 해결 됨.</t>
    <phoneticPr fontId="3" type="noConversion"/>
  </si>
  <si>
    <t>M_039635-039636:M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</si>
</sst>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46" zoomScale="146" zoomScaleNormal="146" workbookViewId="0">
      <selection activeCell="G53" sqref="G53:P53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45605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2.7777777777777779E-3</v>
      </c>
      <c r="D9" s="8">
        <v>0.8</v>
      </c>
      <c r="E9" s="8">
        <v>16.2</v>
      </c>
      <c r="F9" s="8">
        <v>30</v>
      </c>
      <c r="G9" s="36" t="s">
        <v>184</v>
      </c>
      <c r="H9" s="8">
        <v>2.1</v>
      </c>
      <c r="I9" s="36">
        <v>51.7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0.17569444444444446</v>
      </c>
      <c r="D10" s="8">
        <v>0.9</v>
      </c>
      <c r="E10" s="8">
        <v>14.3</v>
      </c>
      <c r="F10" s="8">
        <v>32</v>
      </c>
      <c r="G10" s="36" t="s">
        <v>191</v>
      </c>
      <c r="H10" s="8">
        <v>0.2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0.36805555555555558</v>
      </c>
      <c r="D11" s="15">
        <v>1.2</v>
      </c>
      <c r="E11" s="15">
        <v>16.3</v>
      </c>
      <c r="F11" s="15">
        <v>30</v>
      </c>
      <c r="G11" s="36" t="s">
        <v>184</v>
      </c>
      <c r="H11" s="15">
        <v>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24.365277777777781</v>
      </c>
      <c r="D12" s="19">
        <f>AVERAGE(D9:D11)</f>
        <v>0.96666666666666679</v>
      </c>
      <c r="E12" s="19">
        <f>AVERAGE(E9:E11)</f>
        <v>15.6</v>
      </c>
      <c r="F12" s="20">
        <f>AVERAGE(F9:F11)</f>
        <v>30.666666666666668</v>
      </c>
      <c r="G12" s="21"/>
      <c r="H12" s="22">
        <f>AVERAGE(H9:H11)</f>
        <v>1.1000000000000001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180</v>
      </c>
      <c r="G16" s="27" t="s">
        <v>181</v>
      </c>
      <c r="H16" s="27" t="s">
        <v>183</v>
      </c>
      <c r="I16" s="27" t="s">
        <v>178</v>
      </c>
      <c r="J16" s="27" t="s">
        <v>182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0.95347222222222217</v>
      </c>
      <c r="D17" s="28">
        <v>0.95624999999999993</v>
      </c>
      <c r="E17" s="28">
        <v>2.7777777777777779E-3</v>
      </c>
      <c r="F17" s="28">
        <v>2.9166666666666664E-2</v>
      </c>
      <c r="G17" s="28">
        <v>9.3055555555555558E-2</v>
      </c>
      <c r="H17" s="28">
        <v>0.17569444444444446</v>
      </c>
      <c r="I17" s="28">
        <v>0.34791666666666665</v>
      </c>
      <c r="J17" s="28">
        <v>0.36805555555555558</v>
      </c>
      <c r="K17" s="28"/>
      <c r="L17" s="28"/>
      <c r="M17" s="28"/>
      <c r="N17" s="28"/>
      <c r="O17" s="28"/>
      <c r="P17" s="28">
        <v>0.37152777777777773</v>
      </c>
    </row>
    <row r="18" spans="2:16" ht="14.15" customHeight="1" x14ac:dyDescent="0.45">
      <c r="B18" s="35" t="s">
        <v>43</v>
      </c>
      <c r="C18" s="27">
        <v>39399</v>
      </c>
      <c r="D18" s="27">
        <v>39400</v>
      </c>
      <c r="E18" s="27">
        <v>39412</v>
      </c>
      <c r="F18" s="27">
        <v>39428</v>
      </c>
      <c r="G18" s="27">
        <v>39473</v>
      </c>
      <c r="H18" s="27">
        <v>39529</v>
      </c>
      <c r="I18" s="27">
        <v>39641</v>
      </c>
      <c r="J18" s="27">
        <v>39654</v>
      </c>
      <c r="K18" s="27"/>
      <c r="L18" s="27"/>
      <c r="M18" s="27"/>
      <c r="N18" s="27"/>
      <c r="O18" s="27"/>
      <c r="P18" s="27">
        <v>39659</v>
      </c>
    </row>
    <row r="19" spans="2:16" ht="14.15" customHeight="1" thickBot="1" x14ac:dyDescent="0.5">
      <c r="B19" s="13" t="s">
        <v>44</v>
      </c>
      <c r="C19" s="29"/>
      <c r="D19" s="27">
        <v>39411</v>
      </c>
      <c r="E19" s="27">
        <v>39427</v>
      </c>
      <c r="F19" s="30">
        <v>39472</v>
      </c>
      <c r="G19" s="30">
        <v>39528</v>
      </c>
      <c r="H19" s="30">
        <v>39640</v>
      </c>
      <c r="I19" s="30">
        <v>39653</v>
      </c>
      <c r="J19" s="30">
        <v>39658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16</v>
      </c>
      <c r="F20" s="33">
        <f t="shared" si="0"/>
        <v>45</v>
      </c>
      <c r="G20" s="33">
        <f t="shared" si="0"/>
        <v>56</v>
      </c>
      <c r="H20" s="33">
        <f t="shared" si="0"/>
        <v>112</v>
      </c>
      <c r="I20" s="33">
        <f t="shared" si="0"/>
        <v>13</v>
      </c>
      <c r="J20" s="33">
        <f t="shared" si="0"/>
        <v>5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>
        <v>39406</v>
      </c>
      <c r="D24" s="36">
        <v>39408</v>
      </c>
      <c r="E24" s="36" t="s">
        <v>51</v>
      </c>
      <c r="F24" s="128" t="s">
        <v>186</v>
      </c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>
        <v>39409</v>
      </c>
      <c r="D26" s="36">
        <v>39411</v>
      </c>
      <c r="E26" s="36" t="s">
        <v>50</v>
      </c>
      <c r="F26" s="128" t="s">
        <v>187</v>
      </c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>
        <v>8.3333333333333329E-2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0.17013888888888887</v>
      </c>
      <c r="O30" s="45"/>
      <c r="P30" s="46">
        <f>SUM(C30:J30,L30:N30)</f>
        <v>0.31597222222222221</v>
      </c>
    </row>
    <row r="31" spans="2:16" ht="14.15" customHeight="1" x14ac:dyDescent="0.45">
      <c r="B31" s="37" t="s">
        <v>168</v>
      </c>
      <c r="C31" s="47"/>
      <c r="D31" s="7">
        <v>0.25486111111111109</v>
      </c>
      <c r="E31" s="7">
        <v>6.3888888888888884E-2</v>
      </c>
      <c r="F31" s="7"/>
      <c r="G31" s="7"/>
      <c r="H31" s="7"/>
      <c r="I31" s="7"/>
      <c r="J31" s="7"/>
      <c r="K31" s="7">
        <v>4.6527777777777779E-2</v>
      </c>
      <c r="L31" s="7"/>
      <c r="M31" s="7"/>
      <c r="N31" s="7"/>
      <c r="O31" s="48"/>
      <c r="P31" s="46">
        <f>SUM(C31:N31)</f>
        <v>0.36527777777777776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0.25486111111111109</v>
      </c>
      <c r="E34" s="109">
        <f t="shared" si="1"/>
        <v>6.3888888888888884E-2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4.6527777777777779E-2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0.36527777777777776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188</v>
      </c>
      <c r="D36" s="138"/>
      <c r="E36" s="138" t="s">
        <v>189</v>
      </c>
      <c r="F36" s="138"/>
      <c r="G36" s="138" t="s">
        <v>190</v>
      </c>
      <c r="H36" s="138"/>
      <c r="I36" s="138" t="s">
        <v>193</v>
      </c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/>
      <c r="E53" s="112">
        <v>0.89</v>
      </c>
      <c r="F53" s="112">
        <v>0.86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0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1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1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-160.19999999999999</v>
      </c>
      <c r="D72" s="60">
        <v>-161.4</v>
      </c>
      <c r="E72" s="100" t="s">
        <v>121</v>
      </c>
      <c r="F72" s="60">
        <v>19.2</v>
      </c>
      <c r="G72" s="60">
        <v>28.7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-162.9</v>
      </c>
      <c r="D73" s="60">
        <v>-163.80000000000001</v>
      </c>
      <c r="E73" s="102" t="s">
        <v>125</v>
      </c>
      <c r="F73" s="61">
        <v>31.3</v>
      </c>
      <c r="G73" s="61">
        <v>16.399999999999999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-195.9</v>
      </c>
      <c r="D74" s="60">
        <v>-192</v>
      </c>
      <c r="E74" s="102" t="s">
        <v>130</v>
      </c>
      <c r="F74" s="62">
        <v>0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-106.3</v>
      </c>
      <c r="D75" s="60">
        <v>-109.4</v>
      </c>
      <c r="E75" s="102" t="s">
        <v>135</v>
      </c>
      <c r="F75" s="62">
        <v>30</v>
      </c>
      <c r="G75" s="62">
        <v>35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41.4</v>
      </c>
      <c r="D76" s="60">
        <v>34</v>
      </c>
      <c r="E76" s="102" t="s">
        <v>140</v>
      </c>
      <c r="F76" s="62">
        <v>20</v>
      </c>
      <c r="G76" s="62">
        <v>25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38.299999999999997</v>
      </c>
      <c r="D77" s="60">
        <v>30.6</v>
      </c>
      <c r="E77" s="102" t="s">
        <v>145</v>
      </c>
      <c r="F77" s="62">
        <v>240</v>
      </c>
      <c r="G77" s="62">
        <v>270</v>
      </c>
      <c r="H77" s="101"/>
      <c r="I77" s="97" t="s">
        <v>146</v>
      </c>
      <c r="J77" s="59">
        <v>0</v>
      </c>
      <c r="K77" s="97" t="s">
        <v>147</v>
      </c>
      <c r="L77" s="59">
        <v>1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36.799999999999997</v>
      </c>
      <c r="D78" s="60">
        <v>29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35.700000000000003</v>
      </c>
      <c r="D79" s="60">
        <v>27.7</v>
      </c>
      <c r="E79" s="100" t="s">
        <v>155</v>
      </c>
      <c r="F79" s="60">
        <v>16.100000000000001</v>
      </c>
      <c r="G79" s="60">
        <v>16.399999999999999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7.2999999999999999E-5</v>
      </c>
      <c r="D80" s="64">
        <v>7.4900000000000005E-5</v>
      </c>
      <c r="E80" s="102" t="s">
        <v>160</v>
      </c>
      <c r="F80" s="61">
        <v>34.1</v>
      </c>
      <c r="G80" s="61">
        <v>31.3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179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 t="s">
        <v>192</v>
      </c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2024-11-09T08:59:43Z</dcterms:modified>
</cp:coreProperties>
</file>