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AD3BE780-4A17-4F27-9EBC-8E35FB6E3F1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<sst xmlns="http://schemas.openxmlformats.org/spreadsheetml/2006/main" count="207" uniqueCount="190">
  <si>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</si>
  <si>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</si>
  <si>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</si>
  <si>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</si>
  <si>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</si>
  <si>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</si>
  <si>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</si>
  <si>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</si>
  <si>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</si>
  <si>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</si>
  <si>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</si>
  <si>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</si>
  <si>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</si>
  <si>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</si>
  <si>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</si>
  <si>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</si>
  <si>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</si>
  <si>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</si>
  <si>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</si>
  <si>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</si>
  <si>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</si>
  <si>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</si>
  <si>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</si>
  <si>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</si>
  <si>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</si>
  <si>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</si>
  <si>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</si>
  <si>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</si>
  <si>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</si>
  <si>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</si>
  <si>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</si>
  <si>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</si>
  <si>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</si>
  <si>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</si>
  <si>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</si>
  <si>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</si>
  <si>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</si>
  <si>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</si>
  <si>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</si>
  <si>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</si>
  <si>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</si>
  <si>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</si>
  <si>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</si>
  <si>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</si>
  <si>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</si>
  <si>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</si>
  <si>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</si>
  <si>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</si>
  <si>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</si>
  <si>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</si>
  <si>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</si>
  <si>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</si>
  <si>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</si>
  <si>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</si>
  <si>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</si>
  <si>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</si>
  <si>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</si>
  <si>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</si>
  <si>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</si>
  <si>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</si>
  <si>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</si>
  <si>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</si>
  <si>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</si>
  <si>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</si>
  <si>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</si>
  <si>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</si>
  <si>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</si>
  <si>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</si>
  <si>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</si>
  <si>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</si>
  <si>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</si>
  <si>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</si>
  <si>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</si>
  <si>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</si>
  <si>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</si>
  <si>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</si>
  <si>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</si>
  <si>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</si>
  <si>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</si>
  <si>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</si>
  <si>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</si>
  <si>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</si>
  <si>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</si>
  <si>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</si>
  <si>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</si>
  <si>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</si>
  <si>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</si>
  <si>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</si>
  <si>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</si>
  <si>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</si>
  <si>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</si>
  <si>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</si>
  <si>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</si>
  <si>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</si>
  <si>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</si>
  <si>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</si>
  <si>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</si>
  <si>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</si>
  <si>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</si>
  <si>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</si>
  <si>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</si>
  <si>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</si>
  <si>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</si>
  <si>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</si>
  <si>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</si>
  <si>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</si>
  <si>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</si>
  <si>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</si>
  <si>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</si>
  <si>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</si>
  <si>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</si>
  <si>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</si>
  <si>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</si>
  <si>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</si>
  <si>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</si>
  <si>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</si>
  <si>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</si>
  <si>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</si>
  <si>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</si>
  <si>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</si>
  <si>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</si>
  <si>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</si>
  <si>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</si>
  <si>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</si>
  <si>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</si>
  <si>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</si>
  <si>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</si>
  <si>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</si>
  <si>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</si>
  <si>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</si>
  <si>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</si>
  <si>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</si>
  <si>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</si>
  <si>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</si>
  <si>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</si>
  <si>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</si>
  <si>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</si>
  <si>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</si>
  <si>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</si>
  <si>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</si>
  <si>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</si>
  <si>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</si>
  <si>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</si>
  <si>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</si>
  <si>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</si>
  <si>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</si>
  <si>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</si>
  <si>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</si>
  <si>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</si>
  <si>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</si>
  <si>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</si>
  <si>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</si>
  <si>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</si>
  <si>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</si>
  <si>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</si>
  <si>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</si>
  <si>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</si>
  <si>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</si>
  <si>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</si>
  <si>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</si>
  <si>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</si>
  <si>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</si>
  <si>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</si>
  <si>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</si>
  <si>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</si>
  <si>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</si>
  <si>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</si>
  <si>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</si>
  <si>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</si>
  <si>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</si>
  <si>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</si>
  <si>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</si>
  <si>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</si>
  <si>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</si>
  <si>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</si>
  <si>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</si>
  <si>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</si>
  <si>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</si>
  <si>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</si>
  <si>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</si>
  <si>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TMT</t>
    <phoneticPr fontId="3" type="noConversion"/>
  </si>
  <si>
    <t>NE</t>
    <phoneticPr fontId="3" type="noConversion"/>
  </si>
  <si>
    <t>N</t>
    <phoneticPr fontId="3" type="noConversion"/>
  </si>
  <si>
    <t>20s/19k 40s/23k 50s/17k</t>
    <phoneticPr fontId="3" type="noConversion"/>
  </si>
  <si>
    <t>30s/40k 40s/36k 40s/27k</t>
    <phoneticPr fontId="3" type="noConversion"/>
  </si>
  <si>
    <t>I_034782-034783</t>
    <phoneticPr fontId="3" type="noConversion"/>
  </si>
  <si>
    <t xml:space="preserve">1. I_034782-034783 object, projid 오입력. object flat -&gt; focus, projid all -&gt; ksp </t>
    <phoneticPr fontId="3" type="noConversion"/>
  </si>
  <si>
    <t>SITE-KSP</t>
    <phoneticPr fontId="3" type="noConversion"/>
  </si>
  <si>
    <t>TMT-KSP</t>
    <phoneticPr fontId="3" type="noConversion"/>
  </si>
  <si>
    <t>60s/13k 40s/13k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</si>
</sst>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45587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0.99444444444444446</v>
      </c>
      <c r="D9" s="8">
        <v>1.4</v>
      </c>
      <c r="E9" s="8">
        <v>12.7</v>
      </c>
      <c r="F9" s="8">
        <v>25</v>
      </c>
      <c r="G9" s="36" t="s">
        <v>182</v>
      </c>
      <c r="H9" s="8">
        <v>6.3</v>
      </c>
      <c r="I9" s="36">
        <v>80.599999999999994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0.18958333333333333</v>
      </c>
      <c r="D10" s="8">
        <v>1.3</v>
      </c>
      <c r="E10" s="8">
        <v>11.9</v>
      </c>
      <c r="F10" s="8">
        <v>18</v>
      </c>
      <c r="G10" s="36" t="s">
        <v>182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0.37708333333333338</v>
      </c>
      <c r="D11" s="15">
        <v>1.4</v>
      </c>
      <c r="E11" s="15">
        <v>11.5</v>
      </c>
      <c r="F11" s="15">
        <v>20</v>
      </c>
      <c r="G11" s="36" t="s">
        <v>181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23.382638888888891</v>
      </c>
      <c r="D12" s="19">
        <f>AVERAGE(D9:D11)</f>
        <v>1.3666666666666665</v>
      </c>
      <c r="E12" s="19">
        <f>AVERAGE(E9:E11)</f>
        <v>12.033333333333333</v>
      </c>
      <c r="F12" s="20">
        <f>AVERAGE(F9:F11)</f>
        <v>21</v>
      </c>
      <c r="G12" s="21"/>
      <c r="H12" s="22">
        <f>AVERAGE(H9:H11)</f>
        <v>2.6999999999999997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188</v>
      </c>
      <c r="F16" s="27" t="s">
        <v>187</v>
      </c>
      <c r="G16" s="27" t="s">
        <v>180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0.94236111111111109</v>
      </c>
      <c r="D17" s="28">
        <v>0.94374999999999998</v>
      </c>
      <c r="E17" s="28">
        <v>0.99444444444444446</v>
      </c>
      <c r="F17" s="28">
        <v>1.4583333333333332E-2</v>
      </c>
      <c r="G17" s="28">
        <v>0.35972222222222222</v>
      </c>
      <c r="H17" s="28">
        <v>0.38680555555555557</v>
      </c>
      <c r="I17" s="28"/>
      <c r="J17" s="28"/>
      <c r="K17" s="28"/>
      <c r="L17" s="28"/>
      <c r="M17" s="28"/>
      <c r="N17" s="28"/>
      <c r="O17" s="28"/>
      <c r="P17" s="28">
        <v>0.3972222222222222</v>
      </c>
    </row>
    <row r="18" spans="2:16" ht="14.15" customHeight="1" x14ac:dyDescent="0.45">
      <c r="B18" s="35" t="s">
        <v>43</v>
      </c>
      <c r="C18" s="27">
        <v>34768</v>
      </c>
      <c r="D18" s="27">
        <v>34769</v>
      </c>
      <c r="E18" s="27">
        <v>34782</v>
      </c>
      <c r="F18" s="27">
        <v>34797</v>
      </c>
      <c r="G18" s="27">
        <v>35024</v>
      </c>
      <c r="H18" s="27">
        <v>35037</v>
      </c>
      <c r="I18" s="27"/>
      <c r="J18" s="27"/>
      <c r="K18" s="27"/>
      <c r="L18" s="27"/>
      <c r="M18" s="27"/>
      <c r="N18" s="27"/>
      <c r="O18" s="27"/>
      <c r="P18" s="27">
        <v>35044</v>
      </c>
    </row>
    <row r="19" spans="2:16" ht="14.15" customHeight="1" thickBot="1" x14ac:dyDescent="0.5">
      <c r="B19" s="13" t="s">
        <v>44</v>
      </c>
      <c r="C19" s="29"/>
      <c r="D19" s="27">
        <v>34781</v>
      </c>
      <c r="E19" s="27">
        <v>34796</v>
      </c>
      <c r="F19" s="30">
        <v>35023</v>
      </c>
      <c r="G19" s="30">
        <v>35036</v>
      </c>
      <c r="H19" s="30">
        <v>35043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15</v>
      </c>
      <c r="F20" s="33">
        <f t="shared" si="0"/>
        <v>227</v>
      </c>
      <c r="G20" s="33">
        <f t="shared" si="0"/>
        <v>13</v>
      </c>
      <c r="H20" s="33">
        <f t="shared" si="0"/>
        <v>7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34776</v>
      </c>
      <c r="D24" s="36">
        <v>34778</v>
      </c>
      <c r="E24" s="36" t="s">
        <v>51</v>
      </c>
      <c r="F24" s="128" t="s">
        <v>183</v>
      </c>
      <c r="G24" s="128"/>
      <c r="H24" s="128"/>
      <c r="I24" s="128"/>
      <c r="J24" s="36">
        <v>35037</v>
      </c>
      <c r="K24" s="36">
        <v>35038</v>
      </c>
      <c r="L24" s="36" t="s">
        <v>52</v>
      </c>
      <c r="M24" s="128" t="s">
        <v>189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34779</v>
      </c>
      <c r="D26" s="36">
        <v>34781</v>
      </c>
      <c r="E26" s="36" t="s">
        <v>50</v>
      </c>
      <c r="F26" s="128" t="s">
        <v>184</v>
      </c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0.3430555555555555</v>
      </c>
      <c r="N30" s="43"/>
      <c r="O30" s="45"/>
      <c r="P30" s="46">
        <f>SUM(C30:J30,L30:N30)</f>
        <v>0.3430555555555555</v>
      </c>
    </row>
    <row r="31" spans="2:16" ht="14.15" customHeight="1" x14ac:dyDescent="0.45">
      <c r="B31" s="37" t="s">
        <v>168</v>
      </c>
      <c r="C31" s="47"/>
      <c r="D31" s="7">
        <v>0.36527777777777781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0.38263888888888892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0.36527777777777781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1.7361111111111112E-2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0.38263888888888892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1.95</v>
      </c>
      <c r="E53" s="112"/>
      <c r="F53" s="112">
        <v>1.79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-164.6</v>
      </c>
      <c r="E72" s="100" t="s">
        <v>121</v>
      </c>
      <c r="F72" s="60">
        <v>18.2</v>
      </c>
      <c r="G72" s="60">
        <v>17.399999999999999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-166.1</v>
      </c>
      <c r="D73" s="60">
        <v>-166.8</v>
      </c>
      <c r="E73" s="102" t="s">
        <v>125</v>
      </c>
      <c r="F73" s="61">
        <v>28.6</v>
      </c>
      <c r="G73" s="61">
        <v>17.2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</v>
      </c>
      <c r="D74" s="60">
        <v>-192.3</v>
      </c>
      <c r="E74" s="102" t="s">
        <v>130</v>
      </c>
      <c r="F74" s="62">
        <v>15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-111.1</v>
      </c>
      <c r="D75" s="60">
        <v>-113.9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26.8</v>
      </c>
      <c r="D76" s="60">
        <v>25.5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22.9</v>
      </c>
      <c r="D77" s="60">
        <v>21.8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19.899999999999999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18.399999999999999</v>
      </c>
      <c r="E79" s="100" t="s">
        <v>155</v>
      </c>
      <c r="F79" s="60">
        <v>12</v>
      </c>
      <c r="G79" s="60">
        <v>11.6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6.7999999999999999E-5</v>
      </c>
      <c r="D80" s="64">
        <v>6.97E-5</v>
      </c>
      <c r="E80" s="102" t="s">
        <v>160</v>
      </c>
      <c r="F80" s="61">
        <v>39.9</v>
      </c>
      <c r="G80" s="61">
        <v>24.4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2024-10-22T09:38:08Z</dcterms:modified>
</cp:coreProperties>
</file>