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7BC48CD9-45ED-444D-B4EA-89985B08F70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<sst xmlns="http://schemas.openxmlformats.org/spreadsheetml/2006/main" count="202" uniqueCount="185">
  <si>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</si>
  <si>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</si>
  <si>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</si>
  <si>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</si>
  <si>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</si>
  <si>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</si>
  <si>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</si>
  <si>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</si>
  <si>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</si>
  <si>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</si>
  <si>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</si>
  <si>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</si>
  <si>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</si>
  <si>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</si>
  <si>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</si>
  <si>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</si>
  <si>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</si>
  <si>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</si>
  <si>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</si>
  <si>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</si>
  <si>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</si>
  <si>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</si>
  <si>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</si>
  <si>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</si>
  <si>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</si>
  <si>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</si>
  <si>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</si>
  <si>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</si>
  <si>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</si>
  <si>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</si>
  <si>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</si>
  <si>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</si>
  <si>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</si>
  <si>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</si>
  <si>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</si>
  <si>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</si>
  <si>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</si>
  <si>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</si>
  <si>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</si>
  <si>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</si>
  <si>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</si>
  <si>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</si>
  <si>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</si>
  <si>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</si>
  <si>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</si>
  <si>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</si>
  <si>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</si>
  <si>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</si>
  <si>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</si>
  <si>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</si>
  <si>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</si>
  <si>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</si>
  <si>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</si>
  <si>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</si>
  <si>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</si>
  <si>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</si>
  <si>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</si>
  <si>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</si>
  <si>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</si>
  <si>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</si>
  <si>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</si>
  <si>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</si>
  <si>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</si>
  <si>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</si>
  <si>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</si>
  <si>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</si>
  <si>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</si>
  <si>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</si>
  <si>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</si>
  <si>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</si>
  <si>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</si>
  <si>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</si>
  <si>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</si>
  <si>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</si>
  <si>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</si>
  <si>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</si>
  <si>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</si>
  <si>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</si>
  <si>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</si>
  <si>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</si>
  <si>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</si>
  <si>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</si>
  <si>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</si>
  <si>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</si>
  <si>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</si>
  <si>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</si>
  <si>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</si>
  <si>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</si>
  <si>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</si>
  <si>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</si>
  <si>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</si>
  <si>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</si>
  <si>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</si>
  <si>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</si>
  <si>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</si>
  <si>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</si>
  <si>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</si>
  <si>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</si>
  <si>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</si>
  <si>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</si>
  <si>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</si>
  <si>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</si>
  <si>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</si>
  <si>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</si>
  <si>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</si>
  <si>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</si>
  <si>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</si>
  <si>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</si>
  <si>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</si>
  <si>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</si>
  <si>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</si>
  <si>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</si>
  <si>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</si>
  <si>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</si>
  <si>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</si>
  <si>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</si>
  <si>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</si>
  <si>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</si>
  <si>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</si>
  <si>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</si>
  <si>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</si>
  <si>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</si>
  <si>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</si>
  <si>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</si>
  <si>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</si>
  <si>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</si>
  <si>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</si>
  <si>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</si>
  <si>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</si>
  <si>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</si>
  <si>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</si>
  <si>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</si>
  <si>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</si>
  <si>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</si>
  <si>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</si>
  <si>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</si>
  <si>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</si>
  <si>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</si>
  <si>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</si>
  <si>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</si>
  <si>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</si>
  <si>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</si>
  <si>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</si>
  <si>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</si>
  <si>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</si>
  <si>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</si>
  <si>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</si>
  <si>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</si>
  <si>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</si>
  <si>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</si>
  <si>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</si>
  <si>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</si>
  <si>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</si>
  <si>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</si>
  <si>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</si>
  <si>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</si>
  <si>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</si>
  <si>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</si>
  <si>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</si>
  <si>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</si>
  <si>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</si>
  <si>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</si>
  <si>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</si>
  <si>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</si>
  <si>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</si>
  <si>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</si>
  <si>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</si>
  <si>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</si>
  <si>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</si>
  <si>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</si>
  <si>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</si>
  <si>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</si>
  <si>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</si>
  <si>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</si>
  <si>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</si>
  <si>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</si>
  <si>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</si>
  <si>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</si>
  <si>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</si>
  <si>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</si>
  <si>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</si>
  <si>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NW</t>
    <phoneticPr fontId="3" type="noConversion"/>
  </si>
  <si>
    <t>N</t>
    <phoneticPr fontId="3" type="noConversion"/>
  </si>
  <si>
    <t>1. [23:55-09:10] 구름에 의한 관측 대기</t>
    <phoneticPr fontId="3" type="noConversion"/>
  </si>
  <si>
    <t>C_032601-032610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</si>
</sst>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J67" sqref="J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45578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3.4782608695652195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0.98263888888888884</v>
      </c>
      <c r="D9" s="8">
        <v>1.2</v>
      </c>
      <c r="E9" s="8">
        <v>13.1</v>
      </c>
      <c r="F9" s="8">
        <v>25</v>
      </c>
      <c r="G9" s="36" t="s">
        <v>181</v>
      </c>
      <c r="H9" s="8">
        <v>1</v>
      </c>
      <c r="I9" s="36">
        <v>76.900000000000006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0.27499999999999997</v>
      </c>
      <c r="D10" s="8"/>
      <c r="E10" s="8">
        <v>12.1</v>
      </c>
      <c r="F10" s="8">
        <v>19</v>
      </c>
      <c r="G10" s="36" t="s">
        <v>182</v>
      </c>
      <c r="H10" s="8">
        <v>1.7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0.38194444444444442</v>
      </c>
      <c r="D11" s="15"/>
      <c r="E11" s="15">
        <v>11.9</v>
      </c>
      <c r="F11" s="15">
        <v>21</v>
      </c>
      <c r="G11" s="36" t="s">
        <v>182</v>
      </c>
      <c r="H11" s="15">
        <v>0.9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23.399305555555554</v>
      </c>
      <c r="D12" s="19">
        <f>AVERAGE(D9:D11)</f>
        <v>1.2</v>
      </c>
      <c r="E12" s="19">
        <f>AVERAGE(E9:E11)</f>
        <v>12.366666666666667</v>
      </c>
      <c r="F12" s="20">
        <f>AVERAGE(F9:F11)</f>
        <v>21.666666666666668</v>
      </c>
      <c r="G12" s="21"/>
      <c r="H12" s="22">
        <f>AVERAGE(H9:H11)</f>
        <v>1.2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177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0.93333333333333324</v>
      </c>
      <c r="D17" s="28">
        <v>0.93611111111111101</v>
      </c>
      <c r="E17" s="28">
        <v>0.98263888888888884</v>
      </c>
      <c r="F17" s="28">
        <v>0.38194444444444442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0.38750000000000001</v>
      </c>
    </row>
    <row r="18" spans="2:16" ht="14.15" customHeight="1" x14ac:dyDescent="0.45">
      <c r="B18" s="35" t="s">
        <v>43</v>
      </c>
      <c r="C18" s="27">
        <v>32594</v>
      </c>
      <c r="D18" s="27">
        <v>32595</v>
      </c>
      <c r="E18" s="27">
        <v>32600</v>
      </c>
      <c r="F18" s="27">
        <v>32611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32616</v>
      </c>
    </row>
    <row r="19" spans="2:16" ht="14.15" customHeight="1" thickBot="1" x14ac:dyDescent="0.5">
      <c r="B19" s="13" t="s">
        <v>44</v>
      </c>
      <c r="C19" s="29"/>
      <c r="D19" s="27">
        <v>32599</v>
      </c>
      <c r="E19" s="30">
        <v>32610</v>
      </c>
      <c r="F19" s="30">
        <v>32615</v>
      </c>
      <c r="G19" s="27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11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7.1527777777777787E-2</v>
      </c>
      <c r="D30" s="43">
        <v>0.22152777777777777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0.35555555555555557</v>
      </c>
    </row>
    <row r="31" spans="2:16" ht="14.15" customHeight="1" x14ac:dyDescent="0.45">
      <c r="B31" s="37" t="s">
        <v>168</v>
      </c>
      <c r="C31" s="47">
        <v>9.8611111111111108E-2</v>
      </c>
      <c r="D31" s="7">
        <v>0.22152777777777777</v>
      </c>
      <c r="E31" s="7">
        <v>6.25E-2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0.39930555555555552</v>
      </c>
    </row>
    <row r="32" spans="2:16" ht="14.15" customHeight="1" x14ac:dyDescent="0.45">
      <c r="B32" s="37" t="s">
        <v>68</v>
      </c>
      <c r="C32" s="49">
        <v>8.4722222222222213E-2</v>
      </c>
      <c r="D32" s="50">
        <v>0.22152777777777777</v>
      </c>
      <c r="E32" s="50">
        <v>6.25E-2</v>
      </c>
      <c r="F32" s="50"/>
      <c r="G32" s="50"/>
      <c r="H32" s="50"/>
      <c r="I32" s="50"/>
      <c r="J32" s="50"/>
      <c r="K32" s="50">
        <v>1.6666666666666666E-2</v>
      </c>
      <c r="L32" s="50"/>
      <c r="M32" s="50"/>
      <c r="N32" s="50"/>
      <c r="O32" s="51"/>
      <c r="P32" s="46">
        <f>SUM(C32:N32)</f>
        <v>0.38541666666666663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1.3888888888888895E-2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1.3888888888888895E-2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184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183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116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-162.9</v>
      </c>
      <c r="D72" s="60">
        <v>-163.69999999999999</v>
      </c>
      <c r="E72" s="100" t="s">
        <v>121</v>
      </c>
      <c r="F72" s="60">
        <v>18.5</v>
      </c>
      <c r="G72" s="60">
        <v>17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-165.2</v>
      </c>
      <c r="D73" s="60">
        <v>-165.9</v>
      </c>
      <c r="E73" s="102" t="s">
        <v>125</v>
      </c>
      <c r="F73" s="61">
        <v>22.7</v>
      </c>
      <c r="G73" s="61">
        <v>12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-189.8</v>
      </c>
      <c r="D74" s="60">
        <v>-190.7</v>
      </c>
      <c r="E74" s="102" t="s">
        <v>130</v>
      </c>
      <c r="F74" s="62">
        <v>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</v>
      </c>
      <c r="D75" s="60">
        <v>-111.4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27.2</v>
      </c>
      <c r="D76" s="60">
        <v>26.2</v>
      </c>
      <c r="E76" s="102" t="s">
        <v>140</v>
      </c>
      <c r="F76" s="62">
        <v>20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23.2</v>
      </c>
      <c r="D77" s="60">
        <v>22.3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21.2</v>
      </c>
      <c r="D78" s="60">
        <v>20.399999999999999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19.7</v>
      </c>
      <c r="D79" s="60">
        <v>18.899999999999999</v>
      </c>
      <c r="E79" s="100" t="s">
        <v>155</v>
      </c>
      <c r="F79" s="60">
        <v>16.399999999999999</v>
      </c>
      <c r="G79" s="60">
        <v>13.9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6.9400000000000006E-5</v>
      </c>
      <c r="D80" s="64">
        <v>7.2000000000000002E-5</v>
      </c>
      <c r="E80" s="102" t="s">
        <v>160</v>
      </c>
      <c r="F80" s="61">
        <v>25.6</v>
      </c>
      <c r="G80" s="61">
        <v>28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2024-10-13T09:24:11Z</dcterms:modified>
</cp:coreProperties>
</file>