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139064A8-0F82-420E-B5E6-220C48961E2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<sst xmlns="http://schemas.openxmlformats.org/spreadsheetml/2006/main" count="206" uniqueCount="189">
  <si>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</si>
  <si>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</si>
  <si>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</si>
  <si>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</si>
  <si>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</si>
  <si>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</si>
  <si>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</si>
  <si>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</si>
  <si>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</si>
  <si>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</si>
  <si>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</si>
  <si>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</si>
  <si>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</si>
  <si>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</si>
  <si>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</si>
  <si>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</si>
  <si>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</si>
  <si>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</si>
  <si>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</si>
  <si>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</si>
  <si>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</si>
  <si>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</si>
  <si>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</si>
  <si>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</si>
  <si>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</si>
  <si>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</si>
  <si>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</si>
  <si>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</si>
  <si>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</si>
  <si>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</si>
  <si>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</si>
  <si>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</si>
  <si>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</si>
  <si>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</si>
  <si>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</si>
  <si>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</si>
  <si>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</si>
  <si>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</si>
  <si>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</si>
  <si>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</si>
  <si>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</si>
  <si>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</si>
  <si>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</si>
  <si>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</si>
  <si>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</si>
  <si>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</si>
  <si>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</si>
  <si>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</si>
  <si>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</si>
  <si>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</si>
  <si>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</si>
  <si>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</si>
  <si>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</si>
  <si>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</si>
  <si>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</si>
  <si>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</si>
  <si>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</si>
  <si>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</si>
  <si>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</si>
  <si>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</si>
  <si>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</si>
  <si>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</si>
  <si>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</si>
  <si>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</si>
  <si>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</si>
  <si>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</si>
  <si>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</si>
  <si>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</si>
  <si>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</si>
  <si>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</si>
  <si>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</si>
  <si>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</si>
  <si>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</si>
  <si>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</si>
  <si>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</si>
  <si>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</si>
  <si>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</si>
  <si>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</si>
  <si>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</si>
  <si>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</si>
  <si>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</si>
  <si>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</si>
  <si>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</si>
  <si>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</si>
  <si>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</si>
  <si>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</si>
  <si>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</si>
  <si>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</si>
  <si>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</si>
  <si>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</si>
  <si>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</si>
  <si>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</si>
  <si>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</si>
  <si>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</si>
  <si>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</si>
  <si>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</si>
  <si>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</si>
  <si>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</si>
  <si>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</si>
  <si>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</si>
  <si>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</si>
  <si>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</si>
  <si>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</si>
  <si>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</si>
  <si>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</si>
  <si>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</si>
  <si>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</si>
  <si>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</si>
  <si>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</si>
  <si>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</si>
  <si>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</si>
  <si>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</si>
  <si>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</si>
  <si>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</si>
  <si>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</si>
  <si>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</si>
  <si>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</si>
  <si>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</si>
  <si>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</si>
  <si>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</si>
  <si>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</si>
  <si>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</si>
  <si>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</si>
  <si>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</si>
  <si>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</si>
  <si>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</si>
  <si>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</si>
  <si>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</si>
  <si>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</si>
  <si>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</si>
  <si>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</si>
  <si>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</si>
  <si>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</si>
  <si>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</si>
  <si>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</si>
  <si>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</si>
  <si>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</si>
  <si>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</si>
  <si>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</si>
  <si>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</si>
  <si>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</si>
  <si>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</si>
  <si>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</si>
  <si>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</si>
  <si>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</si>
  <si>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</si>
  <si>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</si>
  <si>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</si>
  <si>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</si>
  <si>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</si>
  <si>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</si>
  <si>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</si>
  <si>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</si>
  <si>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</si>
  <si>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</si>
  <si>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</si>
  <si>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</si>
  <si>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</si>
  <si>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</si>
  <si>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</si>
  <si>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</si>
  <si>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</si>
  <si>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</si>
  <si>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</si>
  <si>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</si>
  <si>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</si>
  <si>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</si>
  <si>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</si>
  <si>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</si>
  <si>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</si>
  <si>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</si>
  <si>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</si>
  <si>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</si>
  <si>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</si>
  <si>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</si>
  <si>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</si>
  <si>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</si>
  <si>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</si>
  <si>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</si>
  <si>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</si>
  <si>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</si>
  <si>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</si>
  <si>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ENG-KSP</t>
    <phoneticPr fontId="3" type="noConversion"/>
  </si>
  <si>
    <t>TMT</t>
    <phoneticPr fontId="3" type="noConversion"/>
  </si>
  <si>
    <t>NE</t>
    <phoneticPr fontId="3" type="noConversion"/>
  </si>
  <si>
    <t>T_027459</t>
    <phoneticPr fontId="3" type="noConversion"/>
  </si>
  <si>
    <t>1. T_027459 관측 중 limit 발생</t>
    <phoneticPr fontId="3" type="noConversion"/>
  </si>
  <si>
    <t>N</t>
    <phoneticPr fontId="3" type="noConversion"/>
  </si>
  <si>
    <t>C_027576-027640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</si>
</sst>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45556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0.97291666666666676</v>
      </c>
      <c r="D9" s="8">
        <v>1</v>
      </c>
      <c r="E9" s="8">
        <v>14</v>
      </c>
      <c r="F9" s="8">
        <v>7</v>
      </c>
      <c r="G9" s="36" t="s">
        <v>184</v>
      </c>
      <c r="H9" s="8">
        <v>1.2</v>
      </c>
      <c r="I9" s="36">
        <v>91.4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0.21111111111111111</v>
      </c>
      <c r="D10" s="8">
        <v>0.9</v>
      </c>
      <c r="E10" s="8">
        <v>12.5</v>
      </c>
      <c r="F10" s="8">
        <v>10</v>
      </c>
      <c r="G10" s="36" t="s">
        <v>187</v>
      </c>
      <c r="H10" s="8">
        <v>1.9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0.40833333333333338</v>
      </c>
      <c r="D11" s="15">
        <v>1.6</v>
      </c>
      <c r="E11" s="15">
        <v>11.8</v>
      </c>
      <c r="F11" s="15">
        <v>12</v>
      </c>
      <c r="G11" s="36" t="s">
        <v>187</v>
      </c>
      <c r="H11" s="15">
        <v>2.2999999999999998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23.435416666666669</v>
      </c>
      <c r="D12" s="19">
        <f>AVERAGE(D9:D11)</f>
        <v>1.1666666666666667</v>
      </c>
      <c r="E12" s="19">
        <f>AVERAGE(E9:E11)</f>
        <v>12.766666666666666</v>
      </c>
      <c r="F12" s="20">
        <f>AVERAGE(F9:F11)</f>
        <v>9.6666666666666661</v>
      </c>
      <c r="G12" s="21"/>
      <c r="H12" s="22">
        <f>AVERAGE(H9:H11)</f>
        <v>1.7999999999999998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182</v>
      </c>
      <c r="H16" s="27" t="s">
        <v>183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0.92152777777777783</v>
      </c>
      <c r="D17" s="28">
        <v>0.92361111111111116</v>
      </c>
      <c r="E17" s="28">
        <v>0.97291666666666676</v>
      </c>
      <c r="F17" s="28">
        <v>0.1451388888888889</v>
      </c>
      <c r="G17" s="28">
        <v>0.20833333333333334</v>
      </c>
      <c r="H17" s="28">
        <v>0.3888888888888889</v>
      </c>
      <c r="I17" s="28">
        <v>0.40833333333333338</v>
      </c>
      <c r="J17" s="28"/>
      <c r="K17" s="28"/>
      <c r="L17" s="28"/>
      <c r="M17" s="28"/>
      <c r="N17" s="28"/>
      <c r="O17" s="28"/>
      <c r="P17" s="28">
        <v>0.41388888888888892</v>
      </c>
    </row>
    <row r="18" spans="2:16" ht="14.15" customHeight="1" x14ac:dyDescent="0.45">
      <c r="B18" s="35" t="s">
        <v>43</v>
      </c>
      <c r="C18" s="27">
        <v>27341</v>
      </c>
      <c r="D18" s="27">
        <v>27342</v>
      </c>
      <c r="E18" s="27">
        <v>27347</v>
      </c>
      <c r="F18" s="27">
        <v>27464</v>
      </c>
      <c r="G18" s="27">
        <v>27507</v>
      </c>
      <c r="H18" s="27">
        <v>27628</v>
      </c>
      <c r="I18" s="27">
        <v>27641</v>
      </c>
      <c r="J18" s="27"/>
      <c r="K18" s="27"/>
      <c r="L18" s="27"/>
      <c r="M18" s="27"/>
      <c r="N18" s="27"/>
      <c r="O18" s="27"/>
      <c r="P18" s="27">
        <v>27647</v>
      </c>
    </row>
    <row r="19" spans="2:16" ht="14.15" customHeight="1" thickBot="1" x14ac:dyDescent="0.5">
      <c r="B19" s="13" t="s">
        <v>44</v>
      </c>
      <c r="C19" s="29"/>
      <c r="D19" s="27">
        <v>27346</v>
      </c>
      <c r="E19" s="30">
        <v>27463</v>
      </c>
      <c r="F19" s="30">
        <v>27506</v>
      </c>
      <c r="G19" s="27">
        <v>27627</v>
      </c>
      <c r="H19" s="30">
        <v>27640</v>
      </c>
      <c r="I19" s="30">
        <v>27646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117</v>
      </c>
      <c r="F20" s="33">
        <f t="shared" si="0"/>
        <v>43</v>
      </c>
      <c r="G20" s="33">
        <f t="shared" si="0"/>
        <v>121</v>
      </c>
      <c r="H20" s="33">
        <f t="shared" si="0"/>
        <v>13</v>
      </c>
      <c r="I20" s="33">
        <f t="shared" si="0"/>
        <v>6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0.14305555555555557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0.18194444444444444</v>
      </c>
      <c r="P30" s="46">
        <f>SUM(C30:J30,L30:N30)</f>
        <v>0.20555555555555557</v>
      </c>
    </row>
    <row r="31" spans="2:16" ht="14.15" customHeight="1" x14ac:dyDescent="0.45">
      <c r="B31" s="37" t="s">
        <v>168</v>
      </c>
      <c r="C31" s="47">
        <v>0.17222222222222225</v>
      </c>
      <c r="D31" s="7">
        <v>0.18055555555555555</v>
      </c>
      <c r="E31" s="7">
        <v>6.3194444444444442E-2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0.43541666666666667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0.17222222222222225</v>
      </c>
      <c r="D34" s="109">
        <f t="shared" ref="D34:N34" si="1">D31-D32-D33</f>
        <v>0.18055555555555555</v>
      </c>
      <c r="E34" s="109">
        <f t="shared" si="1"/>
        <v>6.3194444444444442E-2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1.9444444444444445E-2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0.43541666666666667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 t="s">
        <v>188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367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-164.4</v>
      </c>
      <c r="E72" s="100" t="s">
        <v>121</v>
      </c>
      <c r="F72" s="60">
        <v>18.899999999999999</v>
      </c>
      <c r="G72" s="60">
        <v>17.5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-166.2</v>
      </c>
      <c r="D73" s="60">
        <v>-166.8</v>
      </c>
      <c r="E73" s="102" t="s">
        <v>125</v>
      </c>
      <c r="F73" s="61">
        <v>11</v>
      </c>
      <c r="G73" s="61">
        <v>10.7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-195.7</v>
      </c>
      <c r="D74" s="60">
        <v>-199.2</v>
      </c>
      <c r="E74" s="102" t="s">
        <v>130</v>
      </c>
      <c r="F74" s="62">
        <v>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-111.7</v>
      </c>
      <c r="D75" s="60">
        <v>-113.3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26.8</v>
      </c>
      <c r="D76" s="60">
        <v>25.6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22.8</v>
      </c>
      <c r="D77" s="60">
        <v>21.8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20.9</v>
      </c>
      <c r="D78" s="60">
        <v>19.899999999999999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</v>
      </c>
      <c r="D79" s="60">
        <v>18.5</v>
      </c>
      <c r="E79" s="100" t="s">
        <v>155</v>
      </c>
      <c r="F79" s="60">
        <v>13</v>
      </c>
      <c r="G79" s="60">
        <v>12.3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6.6000000000000005E-5</v>
      </c>
      <c r="D80" s="64">
        <v>6.9400000000000006E-5</v>
      </c>
      <c r="E80" s="102" t="s">
        <v>160</v>
      </c>
      <c r="F80" s="61">
        <v>18.5</v>
      </c>
      <c r="G80" s="61">
        <v>15.6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2024-09-21T10:01:01Z</dcterms:modified>
</cp:coreProperties>
</file>