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F15E20BC-B81B-4BD4-BFFA-C89F4EBBFD9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<sst xmlns="http://schemas.openxmlformats.org/spreadsheetml/2006/main" count="206" uniqueCount="191">
  <si>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</si>
  <si>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</si>
  <si>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</si>
  <si>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</si>
  <si>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</si>
  <si>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</si>
  <si>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</si>
  <si>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</si>
  <si>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</si>
  <si>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</si>
  <si>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</si>
  <si>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</si>
  <si>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</si>
  <si>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</si>
  <si>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</si>
  <si>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</si>
  <si>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</si>
  <si>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</si>
  <si>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</si>
  <si>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</si>
  <si>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</si>
  <si>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</si>
  <si>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</si>
  <si>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</si>
  <si>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</si>
  <si>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</si>
  <si>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</si>
  <si>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</si>
  <si>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</si>
  <si>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</si>
  <si>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</si>
  <si>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</si>
  <si>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</si>
  <si>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</si>
  <si>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</si>
  <si>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</si>
  <si>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</si>
  <si>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</si>
  <si>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</si>
  <si>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</si>
  <si>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</si>
  <si>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</si>
  <si>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</si>
  <si>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</si>
  <si>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</si>
  <si>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</si>
  <si>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</si>
  <si>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</si>
  <si>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</si>
  <si>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</si>
  <si>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</si>
  <si>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</si>
  <si>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</si>
  <si>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</si>
  <si>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</si>
  <si>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</si>
  <si>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</si>
  <si>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</si>
  <si>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</si>
  <si>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</si>
  <si>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</si>
  <si>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</si>
  <si>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</si>
  <si>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</si>
  <si>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</si>
  <si>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</si>
  <si>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</si>
  <si>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</si>
  <si>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</si>
  <si>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</si>
  <si>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</si>
  <si>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</si>
  <si>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</si>
  <si>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</si>
  <si>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</si>
  <si>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</si>
  <si>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</si>
  <si>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</si>
  <si>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</si>
  <si>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</si>
  <si>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</si>
  <si>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</si>
  <si>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</si>
  <si>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</si>
  <si>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</si>
  <si>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</si>
  <si>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</si>
  <si>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</si>
  <si>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</si>
  <si>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</si>
  <si>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</si>
  <si>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</si>
  <si>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</si>
  <si>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</si>
  <si>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</si>
  <si>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</si>
  <si>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</si>
  <si>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</si>
  <si>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</si>
  <si>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</si>
  <si>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</si>
  <si>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</si>
  <si>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</si>
  <si>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</si>
  <si>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</si>
  <si>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</si>
  <si>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</si>
  <si>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</si>
  <si>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</si>
  <si>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</si>
  <si>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</si>
  <si>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</si>
  <si>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</si>
  <si>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</si>
  <si>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</si>
  <si>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</si>
  <si>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</si>
  <si>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</si>
  <si>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</si>
  <si>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</si>
  <si>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</si>
  <si>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</si>
  <si>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</si>
  <si>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</si>
  <si>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</si>
  <si>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</si>
  <si>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</si>
  <si>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</si>
  <si>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</si>
  <si>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</si>
  <si>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</si>
  <si>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</si>
  <si>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</si>
  <si>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</si>
  <si>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</si>
  <si>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</si>
  <si>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</si>
  <si>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</si>
  <si>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</si>
  <si>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</si>
  <si>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</si>
  <si>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</si>
  <si>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</si>
  <si>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</si>
  <si>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</si>
  <si>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</si>
  <si>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</si>
  <si>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</si>
  <si>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</si>
  <si>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</si>
  <si>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</si>
  <si>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</si>
  <si>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</si>
  <si>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</si>
  <si>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</si>
  <si>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</si>
  <si>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</si>
  <si>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</si>
  <si>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</si>
  <si>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</si>
  <si>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</si>
  <si>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</si>
  <si>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</si>
  <si>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</si>
  <si>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</si>
  <si>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</si>
  <si>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</si>
  <si>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</si>
  <si>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</si>
  <si>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</si>
  <si>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</si>
  <si>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</si>
  <si>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</si>
  <si>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</si>
  <si>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</si>
  <si>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</si>
  <si>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</si>
  <si>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</si>
  <si>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</si>
  <si>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</si>
  <si>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</si>
  <si>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</si>
  <si>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</si>
  <si>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</si>
  <si>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</si>
  <si>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ENG-MMA</t>
    <phoneticPr fontId="3" type="noConversion"/>
  </si>
  <si>
    <t>SE</t>
    <phoneticPr fontId="3" type="noConversion"/>
  </si>
  <si>
    <t>S</t>
    <phoneticPr fontId="3" type="noConversion"/>
  </si>
  <si>
    <t>NW</t>
    <phoneticPr fontId="3" type="noConversion"/>
  </si>
  <si>
    <t>60s/14k 50s/17k 40s/21k</t>
    <phoneticPr fontId="3" type="noConversion"/>
  </si>
  <si>
    <t>60s/28k 50s/42k 30s/44k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</si>
</sst>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45552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0.97013888888888899</v>
      </c>
      <c r="D9" s="8">
        <v>0.9</v>
      </c>
      <c r="E9" s="8">
        <v>12.8</v>
      </c>
      <c r="F9" s="8">
        <v>18</v>
      </c>
      <c r="G9" s="36" t="s">
        <v>186</v>
      </c>
      <c r="H9" s="8">
        <v>0.6</v>
      </c>
      <c r="I9" s="36">
        <v>98.4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0.21111111111111111</v>
      </c>
      <c r="D10" s="8">
        <v>1.9</v>
      </c>
      <c r="E10" s="8">
        <v>8.1</v>
      </c>
      <c r="F10" s="8">
        <v>45</v>
      </c>
      <c r="G10" s="36" t="s">
        <v>187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0.41666666666666669</v>
      </c>
      <c r="D11" s="15">
        <v>1.3</v>
      </c>
      <c r="E11" s="15">
        <v>7.3</v>
      </c>
      <c r="F11" s="15">
        <v>13</v>
      </c>
      <c r="G11" s="36" t="s">
        <v>188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23.446527777777778</v>
      </c>
      <c r="D12" s="19">
        <f>AVERAGE(D9:D11)</f>
        <v>1.3666666666666665</v>
      </c>
      <c r="E12" s="19">
        <f>AVERAGE(E9:E11)</f>
        <v>9.4</v>
      </c>
      <c r="F12" s="20">
        <f>AVERAGE(F9:F11)</f>
        <v>25.333333333333332</v>
      </c>
      <c r="G12" s="21"/>
      <c r="H12" s="22">
        <f>AVERAGE(H9:H11)</f>
        <v>0.73333333333333328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185</v>
      </c>
      <c r="I16" s="27" t="s">
        <v>183</v>
      </c>
      <c r="J16" s="27" t="s">
        <v>184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0.89374999999999993</v>
      </c>
      <c r="D17" s="28">
        <v>0.89513888888888893</v>
      </c>
      <c r="E17" s="28">
        <v>0.97013888888888899</v>
      </c>
      <c r="F17" s="28">
        <v>0.15833333333333333</v>
      </c>
      <c r="G17" s="28">
        <v>0.21875</v>
      </c>
      <c r="H17" s="28">
        <v>0.31875000000000003</v>
      </c>
      <c r="I17" s="28">
        <v>0.39513888888888887</v>
      </c>
      <c r="J17" s="28">
        <v>0.41666666666666669</v>
      </c>
      <c r="K17" s="28"/>
      <c r="L17" s="28"/>
      <c r="M17" s="28"/>
      <c r="N17" s="28"/>
      <c r="O17" s="28"/>
      <c r="P17" s="28">
        <v>0.43124999999999997</v>
      </c>
    </row>
    <row r="18" spans="2:16" ht="14.15" customHeight="1" x14ac:dyDescent="0.45">
      <c r="B18" s="35" t="s">
        <v>43</v>
      </c>
      <c r="C18" s="27">
        <v>26215</v>
      </c>
      <c r="D18" s="27">
        <v>26216</v>
      </c>
      <c r="E18" s="27">
        <v>26223</v>
      </c>
      <c r="F18" s="27">
        <v>26349</v>
      </c>
      <c r="G18" s="27">
        <v>26391</v>
      </c>
      <c r="H18" s="27">
        <v>26457</v>
      </c>
      <c r="I18" s="27">
        <v>26494</v>
      </c>
      <c r="J18" s="27">
        <v>26506</v>
      </c>
      <c r="K18" s="27"/>
      <c r="L18" s="27"/>
      <c r="M18" s="27"/>
      <c r="N18" s="27"/>
      <c r="O18" s="27"/>
      <c r="P18" s="27">
        <v>26517</v>
      </c>
    </row>
    <row r="19" spans="2:16" ht="14.15" customHeight="1" thickBot="1" x14ac:dyDescent="0.5">
      <c r="B19" s="13" t="s">
        <v>44</v>
      </c>
      <c r="C19" s="29"/>
      <c r="D19" s="27">
        <v>26222</v>
      </c>
      <c r="E19" s="30">
        <v>26348</v>
      </c>
      <c r="F19" s="30">
        <v>26390</v>
      </c>
      <c r="G19" s="27">
        <v>26456</v>
      </c>
      <c r="H19" s="30">
        <v>26493</v>
      </c>
      <c r="I19" s="30">
        <v>26505</v>
      </c>
      <c r="J19" s="30">
        <v>26516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126</v>
      </c>
      <c r="F20" s="33">
        <f t="shared" si="0"/>
        <v>42</v>
      </c>
      <c r="G20" s="33">
        <f t="shared" si="0"/>
        <v>66</v>
      </c>
      <c r="H20" s="33">
        <f t="shared" si="0"/>
        <v>37</v>
      </c>
      <c r="I20" s="33">
        <f t="shared" si="0"/>
        <v>12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>
        <v>26506</v>
      </c>
      <c r="K24" s="36">
        <v>26508</v>
      </c>
      <c r="L24" s="36" t="s">
        <v>52</v>
      </c>
      <c r="M24" s="154" t="s">
        <v>189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>
        <v>26509</v>
      </c>
      <c r="K26" s="36">
        <v>26511</v>
      </c>
      <c r="L26" s="36" t="s">
        <v>49</v>
      </c>
      <c r="M26" s="154" t="s">
        <v>190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0.15555555555555556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0.17430555555555557</v>
      </c>
      <c r="P30" s="46">
        <f>SUM(C30:J30,L30:N30)</f>
        <v>0.21805555555555556</v>
      </c>
    </row>
    <row r="31" spans="2:16" ht="14.15" customHeight="1" x14ac:dyDescent="0.45">
      <c r="B31" s="37" t="s">
        <v>168</v>
      </c>
      <c r="C31" s="47">
        <v>0.18819444444444444</v>
      </c>
      <c r="D31" s="7">
        <v>9.9999999999999992E-2</v>
      </c>
      <c r="E31" s="7">
        <v>6.0416666666666667E-2</v>
      </c>
      <c r="F31" s="7">
        <v>7.6388888888888895E-2</v>
      </c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0.44652777777777775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0.18819444444444444</v>
      </c>
      <c r="D34" s="109">
        <f t="shared" ref="D34:N34" si="1">D31-D32-D33</f>
        <v>9.9999999999999992E-2</v>
      </c>
      <c r="E34" s="109">
        <f t="shared" si="1"/>
        <v>6.0416666666666667E-2</v>
      </c>
      <c r="F34" s="109">
        <f t="shared" si="1"/>
        <v>7.6388888888888895E-2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2.1527777777777781E-2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0.44652777777777775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156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-163.5</v>
      </c>
      <c r="D72" s="60">
        <v>-165.1</v>
      </c>
      <c r="E72" s="100" t="s">
        <v>121</v>
      </c>
      <c r="F72" s="60">
        <v>18.600000000000001</v>
      </c>
      <c r="G72" s="60">
        <v>16.5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-167.1</v>
      </c>
      <c r="E73" s="102" t="s">
        <v>125</v>
      </c>
      <c r="F73" s="61">
        <v>16.2</v>
      </c>
      <c r="G73" s="61">
        <v>10.4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-196.2</v>
      </c>
      <c r="D74" s="60">
        <v>-191.6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-110.7</v>
      </c>
      <c r="D75" s="60">
        <v>-114.9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27.7</v>
      </c>
      <c r="D76" s="60">
        <v>24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23.8</v>
      </c>
      <c r="D77" s="60">
        <v>20.2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21.9</v>
      </c>
      <c r="D78" s="60">
        <v>18.2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20.399999999999999</v>
      </c>
      <c r="D79" s="60">
        <v>16.7</v>
      </c>
      <c r="E79" s="100" t="s">
        <v>155</v>
      </c>
      <c r="F79" s="60">
        <v>14.4</v>
      </c>
      <c r="G79" s="60">
        <v>10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6.58E-5</v>
      </c>
      <c r="D80" s="64">
        <v>6.7999999999999999E-5</v>
      </c>
      <c r="E80" s="102" t="s">
        <v>160</v>
      </c>
      <c r="F80" s="61">
        <v>19.8</v>
      </c>
      <c r="G80" s="61">
        <v>15.8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2024-09-17T10:29:45Z</dcterms:modified>
</cp:coreProperties>
</file>