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5E318A3E-2F1F-4175-B0C3-90A45FE673D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<sst xmlns="http://schemas.openxmlformats.org/spreadsheetml/2006/main" count="210" uniqueCount="193">
  <si>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</si>
  <si>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</si>
  <si>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</si>
  <si>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</si>
  <si>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</si>
  <si>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</si>
  <si>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</si>
  <si>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</si>
  <si>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</si>
  <si>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</si>
  <si>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</si>
  <si>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</si>
  <si>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</si>
  <si>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</si>
  <si>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</si>
  <si>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</si>
  <si>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</si>
  <si>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</si>
  <si>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</si>
  <si>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</si>
  <si>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</si>
  <si>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</si>
  <si>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</si>
  <si>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</si>
  <si>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</si>
  <si>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</si>
  <si>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</si>
  <si>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</si>
  <si>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</si>
  <si>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</si>
  <si>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</si>
  <si>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</si>
  <si>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</si>
  <si>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</si>
  <si>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</si>
  <si>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</si>
  <si>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</si>
  <si>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</si>
  <si>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</si>
  <si>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</si>
  <si>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</si>
  <si>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</si>
  <si>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</si>
  <si>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</si>
  <si>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</si>
  <si>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</si>
  <si>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</si>
  <si>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</si>
  <si>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</si>
  <si>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</si>
  <si>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</si>
  <si>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</si>
  <si>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</si>
  <si>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</si>
  <si>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</si>
  <si>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</si>
  <si>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</si>
  <si>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</si>
  <si>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</si>
  <si>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</si>
  <si>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</si>
  <si>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</si>
  <si>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</si>
  <si>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</si>
  <si>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</si>
  <si>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</si>
  <si>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</si>
  <si>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</si>
  <si>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</si>
  <si>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</si>
  <si>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</si>
  <si>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</si>
  <si>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</si>
  <si>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</si>
  <si>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</si>
  <si>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</si>
  <si>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</si>
  <si>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</si>
  <si>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</si>
  <si>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</si>
  <si>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</si>
  <si>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</si>
  <si>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</si>
  <si>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</si>
  <si>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</si>
  <si>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</si>
  <si>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</si>
  <si>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</si>
  <si>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</si>
  <si>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</si>
  <si>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</si>
  <si>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</si>
  <si>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</si>
  <si>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</si>
  <si>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</si>
  <si>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</si>
  <si>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</si>
  <si>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</si>
  <si>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</si>
  <si>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</si>
  <si>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</si>
  <si>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</si>
  <si>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</si>
  <si>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</si>
  <si>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</si>
  <si>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</si>
  <si>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</si>
  <si>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</si>
  <si>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</si>
  <si>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</si>
  <si>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</si>
  <si>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</si>
  <si>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</si>
  <si>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</si>
  <si>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</si>
  <si>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</si>
  <si>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</si>
  <si>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</si>
  <si>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</si>
  <si>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</si>
  <si>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</si>
  <si>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</si>
  <si>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</si>
  <si>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</si>
  <si>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</si>
  <si>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</si>
  <si>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</si>
  <si>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</si>
  <si>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</si>
  <si>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</si>
  <si>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</si>
  <si>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</si>
  <si>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</si>
  <si>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</si>
  <si>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</si>
  <si>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</si>
  <si>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</si>
  <si>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</si>
  <si>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</si>
  <si>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</si>
  <si>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</si>
  <si>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</si>
  <si>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</si>
  <si>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</si>
  <si>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</si>
  <si>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</si>
  <si>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</si>
  <si>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</si>
  <si>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</si>
  <si>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</si>
  <si>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</si>
  <si>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</si>
  <si>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</si>
  <si>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</si>
  <si>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</si>
  <si>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</si>
  <si>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</si>
  <si>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</si>
  <si>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</si>
  <si>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</si>
  <si>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</si>
  <si>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</si>
  <si>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</si>
  <si>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</si>
  <si>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</si>
  <si>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</si>
  <si>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</si>
  <si>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</si>
  <si>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</si>
  <si>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</si>
  <si>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</si>
  <si>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</si>
  <si>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</si>
  <si>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</si>
  <si>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</si>
  <si>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</si>
  <si>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</si>
  <si>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</si>
  <si>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</si>
  <si>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</si>
  <si>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</si>
  <si>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</si>
  <si>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</si>
  <si>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</si>
  <si>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</si>
  <si>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</si>
  <si>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20s/26k 30s/26k 40s/22k 50s/17k</t>
    <phoneticPr fontId="3" type="noConversion"/>
  </si>
  <si>
    <t>20s/24k 30s/26k 40s/26k</t>
    <phoneticPr fontId="3" type="noConversion"/>
  </si>
  <si>
    <t>M_019326-019327:M</t>
    <phoneticPr fontId="3" type="noConversion"/>
  </si>
  <si>
    <t>E_019450</t>
    <phoneticPr fontId="3" type="noConversion"/>
  </si>
  <si>
    <t>1. E_019450 돔셔터 컨트롤 오류</t>
    <phoneticPr fontId="3" type="noConversion"/>
  </si>
  <si>
    <t>50s/20k 40s/22k 30s/24k</t>
    <phoneticPr fontId="3" type="noConversion"/>
  </si>
  <si>
    <t>60s/26k 40s/29k 30s/34k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</si>
</sst>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6" zoomScaleNormal="146" workbookViewId="0">
      <selection activeCell="J81" sqref="J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45529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>
        <v>1.1000000000000001</v>
      </c>
      <c r="E9" s="8">
        <v>10.8</v>
      </c>
      <c r="F9" s="8">
        <v>10</v>
      </c>
      <c r="G9" s="36" t="s">
        <v>185</v>
      </c>
      <c r="H9" s="8">
        <v>0.5</v>
      </c>
      <c r="I9" s="36">
        <v>71.2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2</v>
      </c>
      <c r="E10" s="8">
        <v>12.3</v>
      </c>
      <c r="F10" s="8">
        <v>10</v>
      </c>
      <c r="G10" s="36" t="s">
        <v>185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0.43541666666666662</v>
      </c>
      <c r="D11" s="15">
        <v>1.3</v>
      </c>
      <c r="E11" s="15">
        <v>13.3</v>
      </c>
      <c r="F11" s="15">
        <v>8</v>
      </c>
      <c r="G11" s="36" t="s">
        <v>185</v>
      </c>
      <c r="H11" s="15">
        <v>5.7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23.474305555555553</v>
      </c>
      <c r="D12" s="19">
        <f>AVERAGE(D9:D11)</f>
        <v>1.4666666666666668</v>
      </c>
      <c r="E12" s="19">
        <f>AVERAGE(E9:E11)</f>
        <v>12.133333333333335</v>
      </c>
      <c r="F12" s="20">
        <f>AVERAGE(F9:F11)</f>
        <v>9.3333333333333339</v>
      </c>
      <c r="G12" s="21"/>
      <c r="H12" s="22">
        <f>AVERAGE(H9:H11)</f>
        <v>3.0666666666666664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0.92152777777777783</v>
      </c>
      <c r="D17" s="28">
        <v>0.92361111111111116</v>
      </c>
      <c r="E17" s="28">
        <v>0.96111111111111114</v>
      </c>
      <c r="F17" s="28">
        <v>0.21875</v>
      </c>
      <c r="G17" s="28">
        <v>0.28194444444444444</v>
      </c>
      <c r="H17" s="28">
        <v>0.40902777777777777</v>
      </c>
      <c r="I17" s="28">
        <v>0.43541666666666662</v>
      </c>
      <c r="J17" s="28"/>
      <c r="K17" s="28"/>
      <c r="L17" s="28"/>
      <c r="M17" s="28"/>
      <c r="N17" s="28"/>
      <c r="O17" s="28"/>
      <c r="P17" s="28">
        <v>0.44791666666666669</v>
      </c>
    </row>
    <row r="18" spans="2:16" ht="14.15" customHeight="1" x14ac:dyDescent="0.45">
      <c r="B18" s="35" t="s">
        <v>43</v>
      </c>
      <c r="C18" s="27">
        <v>19129</v>
      </c>
      <c r="D18" s="27">
        <v>19130</v>
      </c>
      <c r="E18" s="27">
        <v>19142</v>
      </c>
      <c r="F18" s="27">
        <v>19316</v>
      </c>
      <c r="G18" s="27">
        <v>19358</v>
      </c>
      <c r="H18" s="27">
        <v>19446</v>
      </c>
      <c r="I18" s="27">
        <v>19460</v>
      </c>
      <c r="J18" s="27"/>
      <c r="K18" s="27"/>
      <c r="L18" s="27"/>
      <c r="M18" s="27"/>
      <c r="N18" s="27"/>
      <c r="O18" s="27"/>
      <c r="P18" s="27">
        <v>19471</v>
      </c>
    </row>
    <row r="19" spans="2:16" ht="14.15" customHeight="1" thickBot="1" x14ac:dyDescent="0.5">
      <c r="B19" s="13" t="s">
        <v>44</v>
      </c>
      <c r="C19" s="29"/>
      <c r="D19" s="27">
        <v>19141</v>
      </c>
      <c r="E19" s="30">
        <v>19315</v>
      </c>
      <c r="F19" s="30">
        <v>19357</v>
      </c>
      <c r="G19" s="27">
        <v>19445</v>
      </c>
      <c r="H19" s="30">
        <v>19459</v>
      </c>
      <c r="I19" s="30">
        <v>19470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174</v>
      </c>
      <c r="F20" s="33">
        <f t="shared" si="0"/>
        <v>42</v>
      </c>
      <c r="G20" s="33">
        <f t="shared" si="0"/>
        <v>88</v>
      </c>
      <c r="H20" s="33">
        <f t="shared" si="0"/>
        <v>14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19135</v>
      </c>
      <c r="D24" s="36">
        <v>19138</v>
      </c>
      <c r="E24" s="36" t="s">
        <v>51</v>
      </c>
      <c r="F24" s="128" t="s">
        <v>186</v>
      </c>
      <c r="G24" s="128"/>
      <c r="H24" s="128"/>
      <c r="I24" s="128"/>
      <c r="J24" s="36">
        <v>19460</v>
      </c>
      <c r="K24" s="36">
        <v>19462</v>
      </c>
      <c r="L24" s="36" t="s">
        <v>52</v>
      </c>
      <c r="M24" s="128" t="s">
        <v>191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19139</v>
      </c>
      <c r="D26" s="36">
        <v>19141</v>
      </c>
      <c r="E26" s="36" t="s">
        <v>50</v>
      </c>
      <c r="F26" s="128" t="s">
        <v>187</v>
      </c>
      <c r="G26" s="128"/>
      <c r="H26" s="128"/>
      <c r="I26" s="128"/>
      <c r="J26" s="36">
        <v>19463</v>
      </c>
      <c r="K26" s="36">
        <v>19465</v>
      </c>
      <c r="L26" s="36" t="s">
        <v>49</v>
      </c>
      <c r="M26" s="128" t="s">
        <v>192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0.22638888888888889</v>
      </c>
      <c r="D30" s="43">
        <v>0.13055555555555556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0.41944444444444445</v>
      </c>
    </row>
    <row r="31" spans="2:16" ht="14.15" customHeight="1" x14ac:dyDescent="0.45">
      <c r="B31" s="37" t="s">
        <v>168</v>
      </c>
      <c r="C31" s="47">
        <v>0.25763888888888892</v>
      </c>
      <c r="D31" s="7">
        <v>0.12708333333333333</v>
      </c>
      <c r="E31" s="7">
        <v>6.3194444444444442E-2</v>
      </c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0.47430555555555559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0.25763888888888892</v>
      </c>
      <c r="D34" s="109">
        <f t="shared" ref="D34:N34" si="1">D31-D32-D33</f>
        <v>0.12708333333333333</v>
      </c>
      <c r="E34" s="109">
        <f t="shared" si="1"/>
        <v>6.3194444444444442E-2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0.47430555555555559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189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190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1288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-164.6</v>
      </c>
      <c r="D72" s="60">
        <v>-164.1</v>
      </c>
      <c r="E72" s="100" t="s">
        <v>121</v>
      </c>
      <c r="F72" s="60">
        <v>17.899999999999999</v>
      </c>
      <c r="G72" s="60">
        <v>19.2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-166.2</v>
      </c>
      <c r="E73" s="102" t="s">
        <v>125</v>
      </c>
      <c r="F73" s="61">
        <v>12</v>
      </c>
      <c r="G73" s="61">
        <v>8.6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-192.5</v>
      </c>
      <c r="D74" s="60">
        <v>-189.5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-113.4</v>
      </c>
      <c r="D75" s="60">
        <v>-113.3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25.8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23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19.5</v>
      </c>
      <c r="E79" s="100" t="s">
        <v>155</v>
      </c>
      <c r="F79" s="60">
        <v>11</v>
      </c>
      <c r="G79" s="60">
        <v>12.5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6.3700000000000003E-5</v>
      </c>
      <c r="D80" s="64">
        <v>6.8700000000000003E-5</v>
      </c>
      <c r="E80" s="102" t="s">
        <v>160</v>
      </c>
      <c r="F80" s="61">
        <v>18.100000000000001</v>
      </c>
      <c r="G80" s="61">
        <v>12.4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2024-08-25T10:48:59Z</dcterms:modified>
</cp:coreProperties>
</file>