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7ED4DC1A-1165-4FE0-8A30-5A45EE7192C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<sst xmlns="http://schemas.openxmlformats.org/spreadsheetml/2006/main" count="211" uniqueCount="195">
  <si>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</si>
  <si>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</si>
  <si>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</si>
  <si>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</si>
  <si>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</si>
  <si>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</si>
  <si>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</si>
  <si>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</si>
  <si>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</si>
  <si>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</si>
  <si>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</si>
  <si>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</si>
  <si>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</si>
  <si>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</si>
  <si>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</si>
  <si>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</si>
  <si>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</si>
  <si>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</si>
  <si>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</si>
  <si>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</si>
  <si>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</si>
  <si>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</si>
  <si>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</si>
  <si>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</si>
  <si>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</si>
  <si>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</si>
  <si>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</si>
  <si>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</si>
  <si>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</si>
  <si>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</si>
  <si>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</si>
  <si>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</si>
  <si>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</si>
  <si>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</si>
  <si>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</si>
  <si>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</si>
  <si>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</si>
  <si>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</si>
  <si>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</si>
  <si>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</si>
  <si>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</si>
  <si>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</si>
  <si>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</si>
  <si>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</si>
  <si>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</si>
  <si>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</si>
  <si>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</si>
  <si>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</si>
  <si>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</si>
  <si>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</si>
  <si>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</si>
  <si>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</si>
  <si>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</si>
  <si>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</si>
  <si>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</si>
  <si>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</si>
  <si>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</si>
  <si>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</si>
  <si>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</si>
  <si>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</si>
  <si>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</si>
  <si>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</si>
  <si>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</si>
  <si>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</si>
  <si>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</si>
  <si>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</si>
  <si>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</si>
  <si>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</si>
  <si>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</si>
  <si>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</si>
  <si>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</si>
  <si>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</si>
  <si>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</si>
  <si>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</si>
  <si>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</si>
  <si>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</si>
  <si>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</si>
  <si>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</si>
  <si>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</si>
  <si>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</si>
  <si>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</si>
  <si>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</si>
  <si>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</si>
  <si>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</si>
  <si>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</si>
  <si>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</si>
  <si>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</si>
  <si>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</si>
  <si>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</si>
  <si>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</si>
  <si>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</si>
  <si>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</si>
  <si>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</si>
  <si>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</si>
  <si>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</si>
  <si>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</si>
  <si>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</si>
  <si>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</si>
  <si>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</si>
  <si>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</si>
  <si>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</si>
  <si>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</si>
  <si>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</si>
  <si>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</si>
  <si>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</si>
  <si>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</si>
  <si>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</si>
  <si>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</si>
  <si>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</si>
  <si>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</si>
  <si>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</si>
  <si>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</si>
  <si>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</si>
  <si>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</si>
  <si>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</si>
  <si>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</si>
  <si>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</si>
  <si>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</si>
  <si>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</si>
  <si>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</si>
  <si>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</si>
  <si>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</si>
  <si>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</si>
  <si>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</si>
  <si>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</si>
  <si>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</si>
  <si>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</si>
  <si>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</si>
  <si>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</si>
  <si>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</si>
  <si>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</si>
  <si>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</si>
  <si>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</si>
  <si>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</si>
  <si>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</si>
  <si>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</si>
  <si>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</si>
  <si>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</si>
  <si>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</si>
  <si>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</si>
  <si>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</si>
  <si>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</si>
  <si>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</si>
  <si>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</si>
  <si>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</si>
  <si>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</si>
  <si>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</si>
  <si>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</si>
  <si>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</si>
  <si>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</si>
  <si>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</si>
  <si>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</si>
  <si>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</si>
  <si>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</si>
  <si>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</si>
  <si>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</si>
  <si>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</si>
  <si>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</si>
  <si>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</si>
  <si>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</si>
  <si>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</si>
  <si>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</si>
  <si>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</si>
  <si>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</si>
  <si>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</si>
  <si>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</si>
  <si>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</si>
  <si>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</si>
  <si>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</si>
  <si>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</si>
  <si>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</si>
  <si>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</si>
  <si>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</si>
  <si>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</si>
  <si>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</si>
  <si>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</si>
  <si>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</si>
  <si>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</si>
  <si>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</si>
  <si>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</si>
  <si>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</si>
  <si>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</si>
  <si>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</si>
  <si>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</si>
  <si>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</si>
  <si>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</si>
  <si>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20s/19k 40s/22k 50s/17k</t>
    <phoneticPr fontId="3" type="noConversion"/>
  </si>
  <si>
    <t>20s/17k 40s/23k 50s/20k</t>
    <phoneticPr fontId="3" type="noConversion"/>
  </si>
  <si>
    <t>M_018914-018915:M</t>
    <phoneticPr fontId="3" type="noConversion"/>
  </si>
  <si>
    <t>M_019042-019043:T</t>
    <phoneticPr fontId="3" type="noConversion"/>
  </si>
  <si>
    <t>M_019055-019056:N</t>
    <phoneticPr fontId="3" type="noConversion"/>
  </si>
  <si>
    <t>M_019065-019066:M</t>
    <phoneticPr fontId="3" type="noConversion"/>
  </si>
  <si>
    <t>E_019102</t>
    <phoneticPr fontId="3" type="noConversion"/>
  </si>
  <si>
    <t xml:space="preserve">1. E_019102 돔셔터 컨트롤 오류. </t>
    <phoneticPr fontId="3" type="noConversion"/>
  </si>
  <si>
    <t>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</si>
</sst>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1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45528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0.96111111111111114</v>
      </c>
      <c r="D9" s="8">
        <v>2.4</v>
      </c>
      <c r="E9" s="8">
        <v>5.0999999999999996</v>
      </c>
      <c r="F9" s="8">
        <v>23</v>
      </c>
      <c r="G9" s="36" t="s">
        <v>185</v>
      </c>
      <c r="H9" s="8">
        <v>6</v>
      </c>
      <c r="I9" s="36">
        <v>80.3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0.22291666666666665</v>
      </c>
      <c r="D10" s="8">
        <v>1.9</v>
      </c>
      <c r="E10" s="8">
        <v>5.8</v>
      </c>
      <c r="F10" s="8">
        <v>10</v>
      </c>
      <c r="G10" s="36" t="s">
        <v>185</v>
      </c>
      <c r="H10" s="8">
        <v>2.2999999999999998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0.43541666666666662</v>
      </c>
      <c r="D11" s="15">
        <v>1.5</v>
      </c>
      <c r="E11" s="15">
        <v>7</v>
      </c>
      <c r="F11" s="15">
        <v>5</v>
      </c>
      <c r="G11" s="36" t="s">
        <v>194</v>
      </c>
      <c r="H11" s="15">
        <v>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23.474305555555553</v>
      </c>
      <c r="D12" s="19">
        <f>AVERAGE(D9:D11)</f>
        <v>1.9333333333333333</v>
      </c>
      <c r="E12" s="19">
        <f>AVERAGE(E9:E11)</f>
        <v>5.9666666666666659</v>
      </c>
      <c r="F12" s="20">
        <f>AVERAGE(F9:F11)</f>
        <v>12.666666666666666</v>
      </c>
      <c r="G12" s="21"/>
      <c r="H12" s="22">
        <f>AVERAGE(H9:H11)</f>
        <v>3.1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 t="s">
        <v>184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0.93333333333333324</v>
      </c>
      <c r="D17" s="28">
        <v>0.93472222222222223</v>
      </c>
      <c r="E17" s="28">
        <v>0.96111111111111114</v>
      </c>
      <c r="F17" s="28">
        <v>0.22152777777777777</v>
      </c>
      <c r="G17" s="28">
        <v>0.28263888888888888</v>
      </c>
      <c r="H17" s="28">
        <v>0.41180555555555554</v>
      </c>
      <c r="I17" s="28">
        <v>0.43541666666666662</v>
      </c>
      <c r="J17" s="28"/>
      <c r="K17" s="28"/>
      <c r="L17" s="28"/>
      <c r="M17" s="28"/>
      <c r="N17" s="28"/>
      <c r="O17" s="28"/>
      <c r="P17" s="28">
        <v>0.43958333333333338</v>
      </c>
    </row>
    <row r="18" spans="2:16" ht="14.15" customHeight="1" x14ac:dyDescent="0.45">
      <c r="B18" s="35" t="s">
        <v>43</v>
      </c>
      <c r="C18" s="27">
        <v>18792</v>
      </c>
      <c r="D18" s="27">
        <v>18793</v>
      </c>
      <c r="E18" s="27">
        <v>18804</v>
      </c>
      <c r="F18" s="27">
        <v>18983</v>
      </c>
      <c r="G18" s="27">
        <v>19025</v>
      </c>
      <c r="H18" s="27">
        <v>19110</v>
      </c>
      <c r="I18" s="27">
        <v>19123</v>
      </c>
      <c r="J18" s="27"/>
      <c r="K18" s="27"/>
      <c r="L18" s="27"/>
      <c r="M18" s="27"/>
      <c r="N18" s="27"/>
      <c r="O18" s="27"/>
      <c r="P18" s="27">
        <v>19128</v>
      </c>
    </row>
    <row r="19" spans="2:16" ht="14.15" customHeight="1" thickBot="1" x14ac:dyDescent="0.5">
      <c r="B19" s="13" t="s">
        <v>44</v>
      </c>
      <c r="C19" s="29"/>
      <c r="D19" s="27">
        <v>18803</v>
      </c>
      <c r="E19" s="30">
        <v>18982</v>
      </c>
      <c r="F19" s="30">
        <v>19024</v>
      </c>
      <c r="G19" s="27">
        <v>19109</v>
      </c>
      <c r="H19" s="30">
        <v>19122</v>
      </c>
      <c r="I19" s="30">
        <v>19127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179</v>
      </c>
      <c r="F20" s="33">
        <f t="shared" si="0"/>
        <v>42</v>
      </c>
      <c r="G20" s="33">
        <f t="shared" si="0"/>
        <v>85</v>
      </c>
      <c r="H20" s="33">
        <f t="shared" si="0"/>
        <v>13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18798</v>
      </c>
      <c r="D23" s="36">
        <v>18800</v>
      </c>
      <c r="E23" s="36" t="s">
        <v>49</v>
      </c>
      <c r="F23" s="128" t="s">
        <v>186</v>
      </c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18801</v>
      </c>
      <c r="D25" s="36">
        <v>18803</v>
      </c>
      <c r="E25" s="36" t="s">
        <v>52</v>
      </c>
      <c r="F25" s="128" t="s">
        <v>187</v>
      </c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0.2298611111111111</v>
      </c>
      <c r="D30" s="43">
        <v>0.12847222222222224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0.42083333333333334</v>
      </c>
    </row>
    <row r="31" spans="2:16" ht="14.15" customHeight="1" x14ac:dyDescent="0.45">
      <c r="B31" s="37" t="s">
        <v>168</v>
      </c>
      <c r="C31" s="47">
        <v>0.26041666666666669</v>
      </c>
      <c r="D31" s="7">
        <v>0.12916666666666668</v>
      </c>
      <c r="E31" s="7">
        <v>6.1111111111111116E-2</v>
      </c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0.47430555555555565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0.26041666666666669</v>
      </c>
      <c r="D34" s="109">
        <f t="shared" ref="D34:N34" si="1">D31-D32-D33</f>
        <v>0.12916666666666668</v>
      </c>
      <c r="E34" s="109">
        <f t="shared" si="1"/>
        <v>6.1111111111111116E-2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2.361111111111111E-2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0.47430555555555565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 t="s">
        <v>189</v>
      </c>
      <c r="F36" s="138"/>
      <c r="G36" s="138" t="s">
        <v>190</v>
      </c>
      <c r="H36" s="138"/>
      <c r="I36" s="138" t="s">
        <v>191</v>
      </c>
      <c r="J36" s="138"/>
      <c r="K36" s="138" t="s">
        <v>192</v>
      </c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193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1158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-164.5</v>
      </c>
      <c r="D72" s="60">
        <v>-165.8</v>
      </c>
      <c r="E72" s="100" t="s">
        <v>121</v>
      </c>
      <c r="F72" s="60">
        <v>17.899999999999999</v>
      </c>
      <c r="G72" s="60">
        <v>17.600000000000001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-166.9</v>
      </c>
      <c r="D73" s="60">
        <v>-167.7</v>
      </c>
      <c r="E73" s="102" t="s">
        <v>125</v>
      </c>
      <c r="F73" s="61">
        <v>12</v>
      </c>
      <c r="G73" s="61">
        <v>5.6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-190.5</v>
      </c>
      <c r="D74" s="60">
        <v>-191.1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-112.8</v>
      </c>
      <c r="D75" s="60">
        <v>-117.2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24.8</v>
      </c>
      <c r="D76" s="60">
        <v>24.2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21.2</v>
      </c>
      <c r="D77" s="60">
        <v>20.7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19.3</v>
      </c>
      <c r="D78" s="60">
        <v>18.899999999999999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17.899999999999999</v>
      </c>
      <c r="D79" s="60">
        <v>17.5</v>
      </c>
      <c r="E79" s="100" t="s">
        <v>155</v>
      </c>
      <c r="F79" s="60">
        <v>11</v>
      </c>
      <c r="G79" s="60">
        <v>7.2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6.5199999999999999E-5</v>
      </c>
      <c r="D80" s="64">
        <v>6.4999999999999994E-5</v>
      </c>
      <c r="E80" s="102" t="s">
        <v>160</v>
      </c>
      <c r="F80" s="61">
        <v>18.100000000000001</v>
      </c>
      <c r="G80" s="61">
        <v>8.4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2024-08-24T10:40:58Z</dcterms:modified>
</cp:coreProperties>
</file>