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8월\"/>
    </mc:Choice>
  </mc:AlternateContent>
  <xr:revisionPtr revIDLastSave="0" documentId="13_ncr:1_{D29FD6E7-09B5-4DCD-97AF-21E0EF92DB4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<sst xmlns="http://schemas.openxmlformats.org/spreadsheetml/2006/main" count="207" uniqueCount="191">
  <si>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</si>
  <si>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</si>
  <si>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</si>
  <si>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</si>
  <si>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</si>
  <si>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</si>
  <si>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</si>
  <si>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</si>
  <si>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</si>
  <si>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</si>
  <si>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</si>
  <si>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</si>
  <si>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</si>
  <si>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</si>
  <si>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</si>
  <si>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</si>
  <si>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</si>
  <si>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</si>
  <si>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</si>
  <si>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</si>
  <si>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</si>
  <si>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</si>
  <si>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</si>
  <si>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</si>
  <si>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</si>
  <si>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</si>
  <si>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</si>
  <si>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</si>
  <si>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</si>
  <si>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</si>
  <si>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</si>
  <si>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</si>
  <si>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</si>
  <si>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</si>
  <si>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</si>
  <si>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</si>
  <si>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</si>
  <si>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</si>
  <si>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</si>
  <si>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</si>
  <si>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</si>
  <si>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</si>
  <si>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</si>
  <si>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</si>
  <si>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</si>
  <si>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</si>
  <si>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</si>
  <si>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</si>
  <si>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</si>
  <si>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</si>
  <si>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</si>
  <si>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</si>
  <si>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</si>
  <si>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</si>
  <si>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</si>
  <si>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</si>
  <si>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</si>
  <si>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</si>
  <si>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</si>
  <si>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</si>
  <si>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</si>
  <si>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</si>
  <si>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</si>
  <si>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</si>
  <si>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</si>
  <si>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</si>
  <si>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</si>
  <si>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</si>
  <si>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</si>
  <si>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</si>
  <si>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</si>
  <si>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</si>
  <si>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</si>
  <si>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</si>
  <si>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</si>
  <si>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</si>
  <si>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</si>
  <si>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</si>
  <si>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</si>
  <si>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</si>
  <si>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</si>
  <si>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</si>
  <si>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</si>
  <si>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</si>
  <si>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</si>
  <si>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</si>
  <si>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</si>
  <si>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</si>
  <si>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</si>
  <si>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</si>
  <si>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</si>
  <si>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</si>
  <si>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</si>
  <si>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</si>
  <si>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</si>
  <si>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</si>
  <si>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</si>
  <si>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</si>
  <si>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</si>
  <si>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</si>
  <si>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</si>
  <si>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</si>
  <si>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</si>
  <si>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</si>
  <si>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</si>
  <si>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</si>
  <si>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</si>
  <si>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</si>
  <si>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</si>
  <si>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</si>
  <si>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</si>
  <si>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</si>
  <si>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</si>
  <si>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</si>
  <si>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</si>
  <si>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</si>
  <si>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</si>
  <si>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</si>
  <si>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</si>
  <si>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</si>
  <si>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</si>
  <si>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</si>
  <si>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</si>
  <si>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</si>
  <si>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</si>
  <si>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</si>
  <si>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</si>
  <si>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</si>
  <si>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</si>
  <si>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</si>
  <si>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</si>
  <si>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</si>
  <si>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</si>
  <si>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</si>
  <si>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</si>
  <si>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</si>
  <si>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</si>
  <si>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</si>
  <si>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</si>
  <si>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</si>
  <si>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</si>
  <si>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</si>
  <si>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</si>
  <si>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</si>
  <si>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</si>
  <si>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</si>
  <si>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</si>
  <si>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</si>
  <si>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</si>
  <si>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</si>
  <si>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</si>
  <si>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</si>
  <si>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</si>
  <si>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</si>
  <si>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</si>
  <si>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</si>
  <si>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</si>
  <si>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</si>
  <si>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</si>
  <si>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</si>
  <si>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</si>
  <si>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</si>
  <si>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</si>
  <si>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</si>
  <si>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</si>
  <si>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</si>
  <si>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</si>
  <si>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</si>
  <si>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</si>
  <si>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</si>
  <si>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</si>
  <si>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</si>
  <si>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</si>
  <si>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</si>
  <si>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</si>
  <si>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</si>
  <si>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</si>
  <si>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</si>
  <si>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김정현</t>
    <phoneticPr fontId="3" type="noConversion"/>
  </si>
  <si>
    <t>BLG</t>
    <phoneticPr fontId="3" type="noConversion"/>
  </si>
  <si>
    <t>KAMP</t>
    <phoneticPr fontId="3" type="noConversion"/>
  </si>
  <si>
    <t>TMT</t>
    <phoneticPr fontId="3" type="noConversion"/>
  </si>
  <si>
    <t>ALL</t>
    <phoneticPr fontId="3" type="noConversion"/>
  </si>
  <si>
    <t>KSP</t>
    <phoneticPr fontId="3" type="noConversion"/>
  </si>
  <si>
    <t>1. 월령 40% 이상으로 방풍막 설치</t>
    <phoneticPr fontId="3" type="noConversion"/>
  </si>
  <si>
    <t>20s/18k 30s/17k 50s/19k</t>
    <phoneticPr fontId="3" type="noConversion"/>
  </si>
  <si>
    <t>20s/26k 30s/28k 30s/20k</t>
    <phoneticPr fontId="3" type="noConversion"/>
  </si>
  <si>
    <t>S</t>
    <phoneticPr fontId="3" type="noConversion"/>
  </si>
  <si>
    <t>M_016055-016056:T</t>
    <phoneticPr fontId="3" type="noConversion"/>
  </si>
  <si>
    <t>M_016075-016076:K</t>
    <phoneticPr fontId="3" type="noConversion"/>
  </si>
  <si>
    <t>NE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</si>
</sst>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45517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0.96111111111111114</v>
      </c>
      <c r="D9" s="8">
        <v>0.9</v>
      </c>
      <c r="E9" s="8">
        <v>14.6</v>
      </c>
      <c r="F9" s="8">
        <v>24</v>
      </c>
      <c r="G9" s="36" t="s">
        <v>187</v>
      </c>
      <c r="H9" s="8">
        <v>0.3</v>
      </c>
      <c r="I9" s="36">
        <v>57.5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0.17430555555555557</v>
      </c>
      <c r="D10" s="8">
        <v>1.3</v>
      </c>
      <c r="E10" s="8">
        <v>14.6</v>
      </c>
      <c r="F10" s="8">
        <v>21</v>
      </c>
      <c r="G10" s="36" t="s">
        <v>187</v>
      </c>
      <c r="H10" s="8">
        <v>1.8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0.43888888888888888</v>
      </c>
      <c r="D11" s="15">
        <v>1</v>
      </c>
      <c r="E11" s="15">
        <v>14.7</v>
      </c>
      <c r="F11" s="15">
        <v>14</v>
      </c>
      <c r="G11" s="36" t="s">
        <v>190</v>
      </c>
      <c r="H11" s="15">
        <v>1.5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23.477777777777778</v>
      </c>
      <c r="D12" s="19">
        <f>AVERAGE(D9:D11)</f>
        <v>1.0666666666666667</v>
      </c>
      <c r="E12" s="19">
        <f>AVERAGE(E9:E11)</f>
        <v>14.633333333333333</v>
      </c>
      <c r="F12" s="20">
        <f>AVERAGE(F9:F11)</f>
        <v>19.666666666666668</v>
      </c>
      <c r="G12" s="21"/>
      <c r="H12" s="22">
        <f>AVERAGE(H9:H11)</f>
        <v>1.2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179</v>
      </c>
      <c r="F16" s="27" t="s">
        <v>180</v>
      </c>
      <c r="G16" s="27" t="s">
        <v>183</v>
      </c>
      <c r="H16" s="27" t="s">
        <v>181</v>
      </c>
      <c r="I16" s="27" t="s">
        <v>182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0.94027777777777777</v>
      </c>
      <c r="D17" s="28">
        <v>0.94166666666666676</v>
      </c>
      <c r="E17" s="28">
        <v>0.96111111111111114</v>
      </c>
      <c r="F17" s="28">
        <v>0.24930555555555556</v>
      </c>
      <c r="G17" s="28">
        <v>0.31319444444444444</v>
      </c>
      <c r="H17" s="28">
        <v>0.41944444444444445</v>
      </c>
      <c r="I17" s="28">
        <v>0.43888888888888888</v>
      </c>
      <c r="J17" s="28"/>
      <c r="K17" s="28"/>
      <c r="L17" s="28"/>
      <c r="M17" s="28"/>
      <c r="N17" s="28"/>
      <c r="O17" s="28"/>
      <c r="P17" s="28">
        <v>0.44236111111111115</v>
      </c>
    </row>
    <row r="18" spans="2:16" ht="14.15" customHeight="1" x14ac:dyDescent="0.45">
      <c r="B18" s="35" t="s">
        <v>43</v>
      </c>
      <c r="C18" s="27">
        <v>15919</v>
      </c>
      <c r="D18" s="27">
        <v>15920</v>
      </c>
      <c r="E18" s="27">
        <v>15931</v>
      </c>
      <c r="F18" s="27">
        <v>16119</v>
      </c>
      <c r="G18" s="27">
        <v>16161</v>
      </c>
      <c r="H18" s="27">
        <v>16233</v>
      </c>
      <c r="I18" s="27">
        <v>16245</v>
      </c>
      <c r="J18" s="27"/>
      <c r="K18" s="27"/>
      <c r="L18" s="27"/>
      <c r="M18" s="27"/>
      <c r="N18" s="27"/>
      <c r="O18" s="27"/>
      <c r="P18" s="27">
        <v>16250</v>
      </c>
    </row>
    <row r="19" spans="2:16" ht="14.15" customHeight="1" thickBot="1" x14ac:dyDescent="0.5">
      <c r="B19" s="13" t="s">
        <v>44</v>
      </c>
      <c r="C19" s="29"/>
      <c r="D19" s="27">
        <v>15930</v>
      </c>
      <c r="E19" s="30">
        <v>16118</v>
      </c>
      <c r="F19" s="27">
        <v>16160</v>
      </c>
      <c r="G19" s="30">
        <v>16232</v>
      </c>
      <c r="H19" s="27">
        <v>16244</v>
      </c>
      <c r="I19" s="30">
        <v>16249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188</v>
      </c>
      <c r="F20" s="33">
        <f t="shared" si="0"/>
        <v>42</v>
      </c>
      <c r="G20" s="33">
        <f t="shared" si="0"/>
        <v>72</v>
      </c>
      <c r="H20" s="33">
        <f t="shared" si="0"/>
        <v>12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>
        <v>15925</v>
      </c>
      <c r="D24" s="36">
        <v>15927</v>
      </c>
      <c r="E24" s="36" t="s">
        <v>51</v>
      </c>
      <c r="F24" s="128" t="s">
        <v>185</v>
      </c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>
        <v>15928</v>
      </c>
      <c r="D26" s="36">
        <v>15930</v>
      </c>
      <c r="E26" s="36" t="s">
        <v>50</v>
      </c>
      <c r="F26" s="128" t="s">
        <v>186</v>
      </c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0.26250000000000001</v>
      </c>
      <c r="D30" s="43">
        <v>0.10625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0.43125000000000002</v>
      </c>
    </row>
    <row r="31" spans="2:16" ht="14.15" customHeight="1" x14ac:dyDescent="0.45">
      <c r="B31" s="37" t="s">
        <v>168</v>
      </c>
      <c r="C31" s="47">
        <v>0.28819444444444448</v>
      </c>
      <c r="D31" s="7">
        <v>0.10625</v>
      </c>
      <c r="E31" s="7">
        <v>6.3888888888888884E-2</v>
      </c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0.4777777777777778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0.28819444444444448</v>
      </c>
      <c r="D34" s="109">
        <f t="shared" ref="D34:N34" si="1">D31-D32-D33</f>
        <v>0.10625</v>
      </c>
      <c r="E34" s="109">
        <f t="shared" si="1"/>
        <v>6.3888888888888884E-2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1.9444444444444445E-2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0.4777777777777778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188</v>
      </c>
      <c r="D36" s="138"/>
      <c r="E36" s="138" t="s">
        <v>189</v>
      </c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6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6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1295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-163.30000000000001</v>
      </c>
      <c r="D72" s="60">
        <v>-163.69999999999999</v>
      </c>
      <c r="E72" s="100" t="s">
        <v>121</v>
      </c>
      <c r="F72" s="60">
        <v>18.899999999999999</v>
      </c>
      <c r="G72" s="60">
        <v>17.5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-165.7</v>
      </c>
      <c r="D73" s="60">
        <v>-166.2</v>
      </c>
      <c r="E73" s="102" t="s">
        <v>125</v>
      </c>
      <c r="F73" s="61">
        <v>22.3</v>
      </c>
      <c r="G73" s="61">
        <v>14.9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-191.7</v>
      </c>
      <c r="D74" s="60">
        <v>-195.5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-110.4</v>
      </c>
      <c r="D75" s="60">
        <v>-111.9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27.7</v>
      </c>
      <c r="D76" s="60">
        <v>26.9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1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23.7</v>
      </c>
      <c r="D77" s="60">
        <v>23.1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21.7</v>
      </c>
      <c r="D78" s="60">
        <v>21.2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20.3</v>
      </c>
      <c r="D79" s="60">
        <v>19.8</v>
      </c>
      <c r="E79" s="100" t="s">
        <v>155</v>
      </c>
      <c r="F79" s="60">
        <v>15.3</v>
      </c>
      <c r="G79" s="60">
        <v>14.4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6.8800000000000005E-5</v>
      </c>
      <c r="D80" s="64">
        <v>6.3600000000000001E-5</v>
      </c>
      <c r="E80" s="102" t="s">
        <v>160</v>
      </c>
      <c r="F80" s="61">
        <v>26.9</v>
      </c>
      <c r="G80" s="61">
        <v>17.8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184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2024-08-13T10:41:55Z</dcterms:modified>
</cp:coreProperties>
</file>