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3E7BB33E-A306-4AF9-88FC-A2FE155D88A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<sst xmlns="http://schemas.openxmlformats.org/spreadsheetml/2006/main" count="206" uniqueCount="188">
  <si>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</si>
  <si>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</si>
  <si>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</si>
  <si>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</si>
  <si>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</si>
  <si>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</si>
  <si>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</si>
  <si>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</si>
  <si>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</si>
  <si>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</si>
  <si>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</si>
  <si>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</si>
  <si>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</si>
  <si>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</si>
  <si>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</si>
  <si>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</si>
  <si>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</si>
  <si>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</si>
  <si>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</si>
  <si>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</si>
  <si>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</si>
  <si>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</si>
  <si>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</si>
  <si>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</si>
  <si>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</si>
  <si>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</si>
  <si>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</si>
  <si>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</si>
  <si>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</si>
  <si>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</si>
  <si>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</si>
  <si>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</si>
  <si>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</si>
  <si>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</si>
  <si>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</si>
  <si>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</si>
  <si>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</si>
  <si>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</si>
  <si>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</si>
  <si>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</si>
  <si>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</si>
  <si>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</si>
  <si>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</si>
  <si>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</si>
  <si>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</si>
  <si>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</si>
  <si>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</si>
  <si>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</si>
  <si>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</si>
  <si>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</si>
  <si>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</si>
  <si>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</si>
  <si>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</si>
  <si>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</si>
  <si>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</si>
  <si>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</si>
  <si>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</si>
  <si>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</si>
  <si>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</si>
  <si>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</si>
  <si>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</si>
  <si>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</si>
  <si>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</si>
  <si>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</si>
  <si>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</si>
  <si>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</si>
  <si>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</si>
  <si>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</si>
  <si>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</si>
  <si>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</si>
  <si>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</si>
  <si>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</si>
  <si>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</si>
  <si>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</si>
  <si>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</si>
  <si>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</si>
  <si>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</si>
  <si>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</si>
  <si>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</si>
  <si>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</si>
  <si>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</si>
  <si>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</si>
  <si>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</si>
  <si>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</si>
  <si>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</si>
  <si>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</si>
  <si>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</si>
  <si>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</si>
  <si>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</si>
  <si>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</si>
  <si>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</si>
  <si>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</si>
  <si>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</si>
  <si>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</si>
  <si>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</si>
  <si>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</si>
  <si>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</si>
  <si>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</si>
  <si>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</si>
  <si>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</si>
  <si>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</si>
  <si>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</si>
  <si>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</si>
  <si>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</si>
  <si>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</si>
  <si>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</si>
  <si>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</si>
  <si>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</si>
  <si>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</si>
  <si>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</si>
  <si>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</si>
  <si>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</si>
  <si>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</si>
  <si>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</si>
  <si>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</si>
  <si>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</si>
  <si>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</si>
  <si>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</si>
  <si>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</si>
  <si>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</si>
  <si>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</si>
  <si>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</si>
  <si>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</si>
  <si>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</si>
  <si>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</si>
  <si>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</si>
  <si>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</si>
  <si>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</si>
  <si>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</si>
  <si>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</si>
  <si>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</si>
  <si>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</si>
  <si>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</si>
  <si>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</si>
  <si>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</si>
  <si>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</si>
  <si>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</si>
  <si>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</si>
  <si>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</si>
  <si>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</si>
  <si>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</si>
  <si>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</si>
  <si>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</si>
  <si>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</si>
  <si>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</si>
  <si>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</si>
  <si>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</si>
  <si>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</si>
  <si>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</si>
  <si>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</si>
  <si>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</si>
  <si>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</si>
  <si>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</si>
  <si>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</si>
  <si>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</si>
  <si>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</si>
  <si>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</si>
  <si>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</si>
  <si>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</si>
  <si>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</si>
  <si>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</si>
  <si>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</si>
  <si>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</si>
  <si>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</si>
  <si>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</si>
  <si>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</si>
  <si>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</si>
  <si>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</si>
  <si>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</si>
  <si>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</si>
  <si>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</si>
  <si>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</si>
  <si>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</si>
  <si>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</si>
  <si>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</si>
  <si>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</si>
  <si>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</si>
  <si>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</si>
  <si>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이하로 방풍막 제거</t>
    <phoneticPr fontId="3" type="noConversion"/>
  </si>
  <si>
    <t>김정현</t>
    <phoneticPr fontId="3" type="noConversion"/>
  </si>
  <si>
    <t>BLG</t>
    <phoneticPr fontId="3" type="noConversion"/>
  </si>
  <si>
    <t>TMT</t>
    <phoneticPr fontId="3" type="noConversion"/>
  </si>
  <si>
    <t>N</t>
    <phoneticPr fontId="3" type="noConversion"/>
  </si>
  <si>
    <t>1. [UT 23:06-23:25] 구름으로 인한 관측 대기</t>
    <phoneticPr fontId="3" type="noConversion"/>
  </si>
  <si>
    <t>M_013693</t>
    <phoneticPr fontId="3" type="noConversion"/>
  </si>
  <si>
    <t>C_013712</t>
    <phoneticPr fontId="3" type="noConversion"/>
  </si>
  <si>
    <t>2. [UT 00:57-06:43] 구름으로 인한 관측 대기</t>
    <phoneticPr fontId="3" type="noConversion"/>
  </si>
  <si>
    <t>MMA-KS4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</si>
</sst>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45" sqref="B45:P4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45509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47.178002894356005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0.96250000000000002</v>
      </c>
      <c r="D9" s="8"/>
      <c r="E9" s="8">
        <v>5.3</v>
      </c>
      <c r="F9" s="8">
        <v>62</v>
      </c>
      <c r="G9" s="36" t="s">
        <v>182</v>
      </c>
      <c r="H9" s="8">
        <v>1.8</v>
      </c>
      <c r="I9" s="36">
        <v>0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0.17152777777777775</v>
      </c>
      <c r="D10" s="8"/>
      <c r="E10" s="8">
        <v>4.5</v>
      </c>
      <c r="F10" s="8">
        <v>45</v>
      </c>
      <c r="G10" s="36" t="s">
        <v>182</v>
      </c>
      <c r="H10" s="8">
        <v>6.1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0.44236111111111115</v>
      </c>
      <c r="D11" s="15">
        <v>1.3</v>
      </c>
      <c r="E11" s="15">
        <v>2.6</v>
      </c>
      <c r="F11" s="15">
        <v>40</v>
      </c>
      <c r="G11" s="36" t="s">
        <v>182</v>
      </c>
      <c r="H11" s="15">
        <v>4.0999999999999996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23.479861111111113</v>
      </c>
      <c r="D12" s="19">
        <f>AVERAGE(D9:D11)</f>
        <v>1.3</v>
      </c>
      <c r="E12" s="19">
        <f>AVERAGE(E9:E11)</f>
        <v>4.1333333333333337</v>
      </c>
      <c r="F12" s="20">
        <f>AVERAGE(F9:F11)</f>
        <v>49</v>
      </c>
      <c r="G12" s="21"/>
      <c r="H12" s="22">
        <f>AVERAGE(H9:H11)</f>
        <v>4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187</v>
      </c>
      <c r="G16" s="27" t="s">
        <v>181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0.93194444444444446</v>
      </c>
      <c r="D17" s="28">
        <v>0.93333333333333324</v>
      </c>
      <c r="E17" s="28">
        <v>0.97569444444444453</v>
      </c>
      <c r="F17" s="28">
        <v>0.27986111111111112</v>
      </c>
      <c r="G17" s="28">
        <v>0.42291666666666666</v>
      </c>
      <c r="H17" s="28">
        <v>0.44236111111111115</v>
      </c>
      <c r="I17" s="28"/>
      <c r="J17" s="28"/>
      <c r="K17" s="28"/>
      <c r="L17" s="28"/>
      <c r="M17" s="28"/>
      <c r="N17" s="28"/>
      <c r="O17" s="28"/>
      <c r="P17" s="28">
        <v>0.4465277777777778</v>
      </c>
    </row>
    <row r="18" spans="2:16" ht="14.15" customHeight="1" x14ac:dyDescent="0.45">
      <c r="B18" s="35" t="s">
        <v>43</v>
      </c>
      <c r="C18" s="27">
        <v>13661</v>
      </c>
      <c r="D18" s="27">
        <v>13662</v>
      </c>
      <c r="E18" s="27">
        <v>13668</v>
      </c>
      <c r="F18" s="27">
        <v>13713</v>
      </c>
      <c r="G18" s="27">
        <v>13779</v>
      </c>
      <c r="H18" s="27">
        <v>13791</v>
      </c>
      <c r="I18" s="27"/>
      <c r="J18" s="27"/>
      <c r="K18" s="27"/>
      <c r="L18" s="27"/>
      <c r="M18" s="27"/>
      <c r="N18" s="27"/>
      <c r="O18" s="27"/>
      <c r="P18" s="27">
        <v>13796</v>
      </c>
    </row>
    <row r="19" spans="2:16" ht="14.15" customHeight="1" thickBot="1" x14ac:dyDescent="0.5">
      <c r="B19" s="13" t="s">
        <v>44</v>
      </c>
      <c r="C19" s="29"/>
      <c r="D19" s="27">
        <v>13667</v>
      </c>
      <c r="E19" s="30">
        <v>13712</v>
      </c>
      <c r="F19" s="27">
        <v>13778</v>
      </c>
      <c r="G19" s="30">
        <v>13790</v>
      </c>
      <c r="H19" s="27">
        <v>13795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45</v>
      </c>
      <c r="F20" s="33">
        <f t="shared" si="0"/>
        <v>66</v>
      </c>
      <c r="G20" s="33">
        <f t="shared" si="0"/>
        <v>12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0.28750000000000003</v>
      </c>
      <c r="D30" s="43"/>
      <c r="E30" s="43"/>
      <c r="F30" s="43">
        <v>0.15069444444444444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0.43819444444444444</v>
      </c>
    </row>
    <row r="31" spans="2:16" ht="14.15" customHeight="1" x14ac:dyDescent="0.45">
      <c r="B31" s="37" t="s">
        <v>168</v>
      </c>
      <c r="C31" s="47">
        <v>0.30763888888888891</v>
      </c>
      <c r="D31" s="7"/>
      <c r="E31" s="7"/>
      <c r="F31" s="7">
        <v>0.15277777777777776</v>
      </c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0.47986111111111113</v>
      </c>
    </row>
    <row r="32" spans="2:16" ht="14.15" customHeight="1" x14ac:dyDescent="0.45">
      <c r="B32" s="37" t="s">
        <v>68</v>
      </c>
      <c r="C32" s="49">
        <v>0.24374999999999999</v>
      </c>
      <c r="D32" s="50"/>
      <c r="E32" s="50"/>
      <c r="F32" s="50">
        <v>9.7222222222222224E-3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0.25347222222222221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6.3888888888888912E-2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0.14305555555555555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1.9444444444444445E-2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0.22638888888888892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184</v>
      </c>
      <c r="D36" s="138"/>
      <c r="E36" s="138" t="s">
        <v>185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183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186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138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-164.3</v>
      </c>
      <c r="D72" s="60">
        <v>-166.3</v>
      </c>
      <c r="E72" s="100" t="s">
        <v>121</v>
      </c>
      <c r="F72" s="60">
        <v>16.8</v>
      </c>
      <c r="G72" s="60">
        <v>18.2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-168.2</v>
      </c>
      <c r="E73" s="102" t="s">
        <v>125</v>
      </c>
      <c r="F73" s="61">
        <v>25.2</v>
      </c>
      <c r="G73" s="61">
        <v>18.600000000000001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-194.8</v>
      </c>
      <c r="D74" s="60">
        <v>-197.4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-112.9</v>
      </c>
      <c r="D75" s="60">
        <v>-118.1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</v>
      </c>
      <c r="D76" s="60">
        <v>24.2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21.2</v>
      </c>
      <c r="D77" s="60">
        <v>20.9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19.2</v>
      </c>
      <c r="D78" s="60">
        <v>19.100000000000001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17.8</v>
      </c>
      <c r="D79" s="60">
        <v>17.7</v>
      </c>
      <c r="E79" s="100" t="s">
        <v>155</v>
      </c>
      <c r="F79" s="60">
        <v>11.6</v>
      </c>
      <c r="G79" s="60">
        <v>4.5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6.69E-5</v>
      </c>
      <c r="D80" s="64">
        <v>6.2799999999999995E-5</v>
      </c>
      <c r="E80" s="102" t="s">
        <v>160</v>
      </c>
      <c r="F80" s="61">
        <v>42.6</v>
      </c>
      <c r="G80" s="61">
        <v>43.9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2024-08-05T10:49:44Z</dcterms:modified>
</cp:coreProperties>
</file>