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788908BA-5B19-48FC-B31B-8A2F376B067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<sst xmlns="http://schemas.openxmlformats.org/spreadsheetml/2006/main" count="201" uniqueCount="185">
  <si>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</si>
  <si>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</si>
  <si>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</si>
  <si>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</si>
  <si>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</si>
  <si>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</si>
  <si>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</si>
  <si>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</si>
  <si>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</si>
  <si>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</si>
  <si>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</si>
  <si>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</si>
  <si>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</si>
  <si>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</si>
  <si>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</si>
  <si>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</si>
  <si>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</si>
  <si>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</si>
  <si>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</si>
  <si>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</si>
  <si>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</si>
  <si>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</si>
  <si>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</si>
  <si>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</si>
  <si>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</si>
  <si>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</si>
  <si>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</si>
  <si>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</si>
  <si>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</si>
  <si>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</si>
  <si>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</si>
  <si>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</si>
  <si>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</si>
  <si>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</si>
  <si>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</si>
  <si>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</si>
  <si>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</si>
  <si>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</si>
  <si>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</si>
  <si>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</si>
  <si>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</si>
  <si>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</si>
  <si>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</si>
  <si>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</si>
  <si>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</si>
  <si>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</si>
  <si>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</si>
  <si>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</si>
  <si>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</si>
  <si>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</si>
  <si>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</si>
  <si>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</si>
  <si>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</si>
  <si>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</si>
  <si>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</si>
  <si>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</si>
  <si>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</si>
  <si>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</si>
  <si>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</si>
  <si>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</si>
  <si>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</si>
  <si>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</si>
  <si>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</si>
  <si>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</si>
  <si>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</si>
  <si>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</si>
  <si>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</si>
  <si>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</si>
  <si>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</si>
  <si>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</si>
  <si>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</si>
  <si>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</si>
  <si>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</si>
  <si>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</si>
  <si>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</si>
  <si>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</si>
  <si>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</si>
  <si>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</si>
  <si>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</si>
  <si>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</si>
  <si>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</si>
  <si>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</si>
  <si>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</si>
  <si>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</si>
  <si>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</si>
  <si>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</si>
  <si>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</si>
  <si>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</si>
  <si>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</si>
  <si>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</si>
  <si>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</si>
  <si>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</si>
  <si>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</si>
  <si>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</si>
  <si>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</si>
  <si>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</si>
  <si>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</si>
  <si>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</si>
  <si>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</si>
  <si>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</si>
  <si>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</si>
  <si>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</si>
  <si>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</si>
  <si>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</si>
  <si>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</si>
  <si>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</si>
  <si>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</si>
  <si>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</si>
  <si>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</si>
  <si>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</si>
  <si>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</si>
  <si>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</si>
  <si>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</si>
  <si>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</si>
  <si>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</si>
  <si>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</si>
  <si>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</si>
  <si>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</si>
  <si>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</si>
  <si>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</si>
  <si>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</si>
  <si>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</si>
  <si>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</si>
  <si>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</si>
  <si>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</si>
  <si>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</si>
  <si>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</si>
  <si>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</si>
  <si>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</si>
  <si>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</si>
  <si>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</si>
  <si>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</si>
  <si>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</si>
  <si>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</si>
  <si>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</si>
  <si>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</si>
  <si>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</si>
  <si>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</si>
  <si>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</si>
  <si>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</si>
  <si>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</si>
  <si>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</si>
  <si>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</si>
  <si>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</si>
  <si>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</si>
  <si>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</si>
  <si>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</si>
  <si>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</si>
  <si>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</si>
  <si>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</si>
  <si>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</si>
  <si>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</si>
  <si>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</si>
  <si>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</si>
  <si>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</si>
  <si>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</si>
  <si>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</si>
  <si>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</si>
  <si>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</si>
  <si>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</si>
  <si>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</si>
  <si>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</si>
  <si>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</si>
  <si>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</si>
  <si>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</si>
  <si>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</si>
  <si>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</si>
  <si>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</si>
  <si>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</si>
  <si>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</si>
  <si>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</si>
  <si>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</si>
  <si>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</si>
  <si>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</si>
  <si>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</si>
  <si>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</si>
  <si>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</si>
  <si>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</si>
  <si>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이하로 방풍막 제거</t>
    <phoneticPr fontId="3" type="noConversion"/>
  </si>
  <si>
    <t>김정현</t>
    <phoneticPr fontId="3" type="noConversion"/>
  </si>
  <si>
    <t>ALL</t>
    <phoneticPr fontId="3" type="noConversion"/>
  </si>
  <si>
    <t>NW</t>
    <phoneticPr fontId="3" type="noConversion"/>
  </si>
  <si>
    <t>N</t>
    <phoneticPr fontId="3" type="noConversion"/>
  </si>
  <si>
    <t>1. [UT 23:05-07:43] 구름으로 인한 관측 대기</t>
    <phoneticPr fontId="3" type="noConversion"/>
  </si>
  <si>
    <t>2. [UT 07:43]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</si>
</sst>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81" sqref="G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45506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0</v>
      </c>
      <c r="M3" s="124"/>
      <c r="N3" s="66" t="s">
        <v>3</v>
      </c>
      <c r="O3" s="124">
        <f>(P31-P33)/P31*100</f>
        <v>100</v>
      </c>
      <c r="P3" s="124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0.96180555555555547</v>
      </c>
      <c r="D9" s="8"/>
      <c r="E9" s="8">
        <v>7.3</v>
      </c>
      <c r="F9" s="8">
        <v>33</v>
      </c>
      <c r="G9" s="36" t="s">
        <v>181</v>
      </c>
      <c r="H9" s="8">
        <v>5.7</v>
      </c>
      <c r="I9" s="36">
        <v>9.3000000000000007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0.18680555555555556</v>
      </c>
      <c r="D10" s="8"/>
      <c r="E10" s="8">
        <v>6.1</v>
      </c>
      <c r="F10" s="8">
        <v>30</v>
      </c>
      <c r="G10" s="36" t="s">
        <v>181</v>
      </c>
      <c r="H10" s="8">
        <v>10.8</v>
      </c>
      <c r="I10" s="11"/>
      <c r="J10" s="9">
        <f>IF(L10, 1, 0) + IF(M10, 2, 0) + IF(N10, 4, 0) + IF(O10, 8, 0) + IF(P10, 16, 0)</f>
        <v>10</v>
      </c>
      <c r="K10" s="12" t="b">
        <v>0</v>
      </c>
      <c r="L10" s="12" t="b">
        <v>0</v>
      </c>
      <c r="M10" s="12" t="b">
        <v>1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0.3215277777777778</v>
      </c>
      <c r="D11" s="15"/>
      <c r="E11" s="15">
        <v>3.5</v>
      </c>
      <c r="F11" s="15">
        <v>42</v>
      </c>
      <c r="G11" s="36" t="s">
        <v>182</v>
      </c>
      <c r="H11" s="15">
        <v>12.2</v>
      </c>
      <c r="I11" s="16"/>
      <c r="J11" s="9">
        <f>IF(L11, 1, 0) + IF(M11, 2, 0) + IF(N11, 4, 0) + IF(O11, 8, 0) + IF(P11, 16, 0)</f>
        <v>10</v>
      </c>
      <c r="K11" s="12" t="b">
        <v>0</v>
      </c>
      <c r="L11" s="12" t="b">
        <v>0</v>
      </c>
      <c r="M11" s="12" t="b">
        <v>1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23.359722222222221</v>
      </c>
      <c r="D12" s="19" t="e">
        <f>AVERAGE(D9:D11)</f>
        <v>#DIV/0!</v>
      </c>
      <c r="E12" s="19">
        <f>AVERAGE(E9:E11)</f>
        <v>5.6333333333333329</v>
      </c>
      <c r="F12" s="20">
        <f>AVERAGE(F9:F11)</f>
        <v>35</v>
      </c>
      <c r="G12" s="21"/>
      <c r="H12" s="22">
        <f>AVERAGE(H9:H11)</f>
        <v>9.5666666666666664</v>
      </c>
      <c r="I12" s="23"/>
      <c r="J12" s="24">
        <f>AVERAGE(J9:J11)</f>
        <v>9.3333333333333339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/>
      <c r="G16" s="27"/>
      <c r="H16" s="114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0.92083333333333339</v>
      </c>
      <c r="D17" s="28">
        <v>0.92291666666666661</v>
      </c>
      <c r="E17" s="28">
        <v>0.3215277777777778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0.32569444444444445</v>
      </c>
    </row>
    <row r="18" spans="2:16" ht="14.15" customHeight="1" x14ac:dyDescent="0.45">
      <c r="B18" s="35" t="s">
        <v>43</v>
      </c>
      <c r="C18" s="27">
        <v>13567</v>
      </c>
      <c r="D18" s="27">
        <v>13568</v>
      </c>
      <c r="E18" s="27">
        <v>13573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13578</v>
      </c>
    </row>
    <row r="19" spans="2:16" ht="14.15" customHeight="1" thickBot="1" x14ac:dyDescent="0.5">
      <c r="B19" s="13" t="s">
        <v>44</v>
      </c>
      <c r="C19" s="29"/>
      <c r="D19" s="27">
        <v>13572</v>
      </c>
      <c r="E19" s="30">
        <v>13577</v>
      </c>
      <c r="F19" s="27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46</v>
      </c>
      <c r="C22" s="35" t="s">
        <v>22</v>
      </c>
      <c r="D22" s="35" t="s">
        <v>24</v>
      </c>
      <c r="E22" s="35" t="s">
        <v>47</v>
      </c>
      <c r="F22" s="131" t="s">
        <v>48</v>
      </c>
      <c r="G22" s="131"/>
      <c r="H22" s="131"/>
      <c r="I22" s="131"/>
      <c r="J22" s="35" t="s">
        <v>22</v>
      </c>
      <c r="K22" s="35" t="s">
        <v>24</v>
      </c>
      <c r="L22" s="35" t="s">
        <v>47</v>
      </c>
      <c r="M22" s="131" t="s">
        <v>48</v>
      </c>
      <c r="N22" s="131"/>
      <c r="O22" s="131"/>
      <c r="P22" s="131"/>
    </row>
    <row r="23" spans="2:16" ht="13.5" customHeight="1" x14ac:dyDescent="0.45">
      <c r="B23" s="130"/>
      <c r="C23" s="36"/>
      <c r="D23" s="36"/>
      <c r="E23" s="36" t="s">
        <v>49</v>
      </c>
      <c r="F23" s="129"/>
      <c r="G23" s="129"/>
      <c r="H23" s="129"/>
      <c r="I23" s="129"/>
      <c r="J23" s="36"/>
      <c r="K23" s="36"/>
      <c r="L23" s="36" t="s">
        <v>50</v>
      </c>
      <c r="M23" s="129"/>
      <c r="N23" s="129"/>
      <c r="O23" s="129"/>
      <c r="P23" s="129"/>
    </row>
    <row r="24" spans="2:16" ht="13.5" customHeight="1" x14ac:dyDescent="0.45">
      <c r="B24" s="130"/>
      <c r="C24" s="36"/>
      <c r="D24" s="36"/>
      <c r="E24" s="36" t="s">
        <v>51</v>
      </c>
      <c r="F24" s="129"/>
      <c r="G24" s="129"/>
      <c r="H24" s="129"/>
      <c r="I24" s="129"/>
      <c r="J24" s="36"/>
      <c r="K24" s="36"/>
      <c r="L24" s="36" t="s">
        <v>52</v>
      </c>
      <c r="M24" s="129"/>
      <c r="N24" s="129"/>
      <c r="O24" s="129"/>
      <c r="P24" s="129"/>
    </row>
    <row r="25" spans="2:16" ht="13.5" customHeight="1" x14ac:dyDescent="0.45">
      <c r="B25" s="130"/>
      <c r="C25" s="36"/>
      <c r="D25" s="36"/>
      <c r="E25" s="36" t="s">
        <v>52</v>
      </c>
      <c r="F25" s="129"/>
      <c r="G25" s="129"/>
      <c r="H25" s="129"/>
      <c r="I25" s="129"/>
      <c r="J25" s="36"/>
      <c r="K25" s="36"/>
      <c r="L25" s="36" t="s">
        <v>51</v>
      </c>
      <c r="M25" s="129"/>
      <c r="N25" s="129"/>
      <c r="O25" s="129"/>
      <c r="P25" s="129"/>
    </row>
    <row r="26" spans="2:16" ht="13.5" customHeight="1" x14ac:dyDescent="0.45">
      <c r="B26" s="130"/>
      <c r="C26" s="36"/>
      <c r="D26" s="36"/>
      <c r="E26" s="36" t="s">
        <v>50</v>
      </c>
      <c r="F26" s="129"/>
      <c r="G26" s="129"/>
      <c r="H26" s="129"/>
      <c r="I26" s="129"/>
      <c r="J26" s="36"/>
      <c r="K26" s="36"/>
      <c r="L26" s="36" t="s">
        <v>49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53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0.29722222222222222</v>
      </c>
      <c r="D30" s="43">
        <v>8.0555555555555561E-2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0.44027777777777777</v>
      </c>
    </row>
    <row r="31" spans="2:16" ht="14.15" customHeight="1" x14ac:dyDescent="0.45">
      <c r="B31" s="37" t="s">
        <v>168</v>
      </c>
      <c r="C31" s="47">
        <v>0.29722222222222222</v>
      </c>
      <c r="D31" s="7">
        <v>8.0555555555555561E-2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0.44027777777777777</v>
      </c>
    </row>
    <row r="32" spans="2:16" ht="14.15" customHeight="1" x14ac:dyDescent="0.45">
      <c r="B32" s="37" t="s">
        <v>68</v>
      </c>
      <c r="C32" s="49">
        <v>0.29722222222222222</v>
      </c>
      <c r="D32" s="50">
        <v>8.0555555555555561E-2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0.44027777777777777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8" t="s">
        <v>70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6" ht="18" customHeight="1" x14ac:dyDescent="0.45">
      <c r="B37" s="149"/>
      <c r="C37" s="139"/>
      <c r="D37" s="139"/>
      <c r="E37" s="139"/>
      <c r="F37" s="139"/>
      <c r="G37" s="140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4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4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4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0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1" t="s">
        <v>71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 x14ac:dyDescent="0.45">
      <c r="B44" s="144" t="s">
        <v>183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6"/>
    </row>
    <row r="45" spans="2:16" ht="14.15" customHeight="1" x14ac:dyDescent="0.45">
      <c r="B45" s="144" t="s">
        <v>184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6"/>
    </row>
    <row r="46" spans="2:16" ht="14.15" customHeight="1" x14ac:dyDescent="0.45">
      <c r="B46" s="144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6"/>
    </row>
    <row r="47" spans="2:16" ht="14.15" customHeight="1" x14ac:dyDescent="0.45">
      <c r="B47" s="147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6"/>
    </row>
    <row r="48" spans="2:16" ht="14.15" customHeight="1" x14ac:dyDescent="0.45">
      <c r="B48" s="147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6"/>
    </row>
    <row r="49" spans="2:16" ht="14.15" customHeight="1" x14ac:dyDescent="0.45">
      <c r="B49" s="144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6"/>
    </row>
    <row r="50" spans="2:16" ht="14.15" customHeight="1" x14ac:dyDescent="0.45">
      <c r="B50" s="144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6"/>
    </row>
    <row r="51" spans="2:16" ht="14.15" customHeight="1" x14ac:dyDescent="0.45">
      <c r="B51" s="144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6"/>
    </row>
    <row r="52" spans="2:16" ht="14.15" customHeight="1" thickBot="1" x14ac:dyDescent="0.5">
      <c r="B52" s="164"/>
      <c r="C52" s="165"/>
      <c r="D52" s="145"/>
      <c r="E52" s="145"/>
      <c r="F52" s="145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5" customHeight="1" thickTop="1" thickBot="1" x14ac:dyDescent="0.5">
      <c r="B53" s="132" t="s">
        <v>170</v>
      </c>
      <c r="C53" s="133"/>
      <c r="D53" s="112"/>
      <c r="E53" s="112"/>
      <c r="F53" s="112"/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171</v>
      </c>
      <c r="C54" s="136"/>
      <c r="D54" s="136"/>
      <c r="E54" s="136"/>
      <c r="F54" s="112">
        <v>45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1" t="s">
        <v>72</v>
      </c>
      <c r="C56" s="15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2" t="s">
        <v>73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74</v>
      </c>
      <c r="O57" s="153"/>
      <c r="P57" s="156"/>
    </row>
    <row r="58" spans="2:16" ht="17.149999999999999" customHeight="1" x14ac:dyDescent="0.45">
      <c r="B58" s="157" t="s">
        <v>75</v>
      </c>
      <c r="C58" s="158"/>
      <c r="D58" s="159"/>
      <c r="E58" s="157" t="s">
        <v>76</v>
      </c>
      <c r="F58" s="158"/>
      <c r="G58" s="159"/>
      <c r="H58" s="158" t="s">
        <v>77</v>
      </c>
      <c r="I58" s="158"/>
      <c r="J58" s="158"/>
      <c r="K58" s="160" t="s">
        <v>78</v>
      </c>
      <c r="L58" s="158"/>
      <c r="M58" s="161"/>
      <c r="N58" s="162"/>
      <c r="O58" s="158"/>
      <c r="P58" s="163"/>
    </row>
    <row r="59" spans="2:16" ht="20.149999999999999" customHeight="1" x14ac:dyDescent="0.45">
      <c r="B59" s="167" t="s">
        <v>79</v>
      </c>
      <c r="C59" s="168"/>
      <c r="D59" s="58" t="b">
        <v>1</v>
      </c>
      <c r="E59" s="167" t="s">
        <v>80</v>
      </c>
      <c r="F59" s="168"/>
      <c r="G59" s="58" t="b">
        <v>1</v>
      </c>
      <c r="H59" s="169" t="s">
        <v>81</v>
      </c>
      <c r="I59" s="168"/>
      <c r="J59" s="58" t="b">
        <v>1</v>
      </c>
      <c r="K59" s="169" t="s">
        <v>82</v>
      </c>
      <c r="L59" s="168"/>
      <c r="M59" s="58" t="b">
        <v>1</v>
      </c>
      <c r="N59" s="170" t="s">
        <v>83</v>
      </c>
      <c r="O59" s="168"/>
      <c r="P59" s="58" t="b">
        <v>1</v>
      </c>
    </row>
    <row r="60" spans="2:16" ht="20.149999999999999" customHeight="1" x14ac:dyDescent="0.45">
      <c r="B60" s="167" t="s">
        <v>84</v>
      </c>
      <c r="C60" s="168"/>
      <c r="D60" s="58" t="b">
        <v>1</v>
      </c>
      <c r="E60" s="167" t="s">
        <v>85</v>
      </c>
      <c r="F60" s="168"/>
      <c r="G60" s="58" t="b">
        <v>1</v>
      </c>
      <c r="H60" s="169" t="s">
        <v>86</v>
      </c>
      <c r="I60" s="168"/>
      <c r="J60" s="58" t="b">
        <v>1</v>
      </c>
      <c r="K60" s="169" t="s">
        <v>87</v>
      </c>
      <c r="L60" s="168"/>
      <c r="M60" s="58" t="b">
        <v>1</v>
      </c>
      <c r="N60" s="170" t="s">
        <v>88</v>
      </c>
      <c r="O60" s="168"/>
      <c r="P60" s="58" t="b">
        <v>1</v>
      </c>
    </row>
    <row r="61" spans="2:16" ht="20.149999999999999" customHeight="1" x14ac:dyDescent="0.45">
      <c r="B61" s="167" t="s">
        <v>89</v>
      </c>
      <c r="C61" s="168"/>
      <c r="D61" s="58" t="b">
        <v>1</v>
      </c>
      <c r="E61" s="167" t="s">
        <v>90</v>
      </c>
      <c r="F61" s="168"/>
      <c r="G61" s="58" t="b">
        <v>1</v>
      </c>
      <c r="H61" s="169" t="s">
        <v>91</v>
      </c>
      <c r="I61" s="168"/>
      <c r="J61" s="58" t="b">
        <v>1</v>
      </c>
      <c r="K61" s="169" t="s">
        <v>92</v>
      </c>
      <c r="L61" s="168"/>
      <c r="M61" s="58" t="b">
        <v>1</v>
      </c>
      <c r="N61" s="170" t="s">
        <v>93</v>
      </c>
      <c r="O61" s="168"/>
      <c r="P61" s="58" t="b">
        <v>1</v>
      </c>
    </row>
    <row r="62" spans="2:16" ht="20.149999999999999" customHeight="1" x14ac:dyDescent="0.45">
      <c r="B62" s="169" t="s">
        <v>91</v>
      </c>
      <c r="C62" s="168"/>
      <c r="D62" s="58" t="b">
        <v>1</v>
      </c>
      <c r="E62" s="167" t="s">
        <v>94</v>
      </c>
      <c r="F62" s="168"/>
      <c r="G62" s="58" t="b">
        <v>1</v>
      </c>
      <c r="H62" s="169" t="s">
        <v>95</v>
      </c>
      <c r="I62" s="168"/>
      <c r="J62" s="58" t="b">
        <v>0</v>
      </c>
      <c r="K62" s="169" t="s">
        <v>96</v>
      </c>
      <c r="L62" s="168"/>
      <c r="M62" s="58" t="b">
        <v>1</v>
      </c>
      <c r="N62" s="170" t="s">
        <v>86</v>
      </c>
      <c r="O62" s="168"/>
      <c r="P62" s="58" t="b">
        <v>1</v>
      </c>
    </row>
    <row r="63" spans="2:16" ht="20.149999999999999" customHeight="1" x14ac:dyDescent="0.45">
      <c r="B63" s="169" t="s">
        <v>97</v>
      </c>
      <c r="C63" s="168"/>
      <c r="D63" s="58" t="b">
        <v>1</v>
      </c>
      <c r="E63" s="167" t="s">
        <v>98</v>
      </c>
      <c r="F63" s="168"/>
      <c r="G63" s="58" t="b">
        <v>1</v>
      </c>
      <c r="H63" s="68"/>
      <c r="I63" s="69"/>
      <c r="J63" s="70"/>
      <c r="K63" s="169" t="s">
        <v>99</v>
      </c>
      <c r="L63" s="168"/>
      <c r="M63" s="58" t="b">
        <v>1</v>
      </c>
      <c r="N63" s="170" t="s">
        <v>166</v>
      </c>
      <c r="O63" s="168"/>
      <c r="P63" s="58" t="b">
        <v>1</v>
      </c>
    </row>
    <row r="64" spans="2:16" ht="20.149999999999999" customHeight="1" x14ac:dyDescent="0.45">
      <c r="B64" s="169" t="s">
        <v>100</v>
      </c>
      <c r="C64" s="168"/>
      <c r="D64" s="58" t="b">
        <v>0</v>
      </c>
      <c r="E64" s="167" t="s">
        <v>101</v>
      </c>
      <c r="F64" s="168"/>
      <c r="G64" s="58" t="b">
        <v>1</v>
      </c>
      <c r="H64" s="71"/>
      <c r="I64" s="72"/>
      <c r="J64" s="73"/>
      <c r="K64" s="177" t="s">
        <v>102</v>
      </c>
      <c r="L64" s="178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7" t="s">
        <v>165</v>
      </c>
      <c r="F65" s="168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1" t="s">
        <v>108</v>
      </c>
      <c r="C69" s="171"/>
      <c r="D69" s="81"/>
      <c r="E69" s="81"/>
      <c r="F69" s="173" t="s">
        <v>109</v>
      </c>
      <c r="G69" s="175" t="s">
        <v>110</v>
      </c>
      <c r="H69" s="81"/>
      <c r="I69" s="171" t="s">
        <v>111</v>
      </c>
      <c r="J69" s="171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-163.30000000000001</v>
      </c>
      <c r="D72" s="60">
        <v>-163.9</v>
      </c>
      <c r="E72" s="100" t="s">
        <v>121</v>
      </c>
      <c r="F72" s="60">
        <v>21.1</v>
      </c>
      <c r="G72" s="60">
        <v>22.2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-165.4</v>
      </c>
      <c r="D73" s="60">
        <v>-165.9</v>
      </c>
      <c r="E73" s="102" t="s">
        <v>125</v>
      </c>
      <c r="F73" s="61">
        <v>16.8</v>
      </c>
      <c r="G73" s="61">
        <v>15.5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-188.8</v>
      </c>
      <c r="D74" s="60">
        <v>-189.6</v>
      </c>
      <c r="E74" s="102" t="s">
        <v>130</v>
      </c>
      <c r="F74" s="62">
        <v>20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-111.6</v>
      </c>
      <c r="D75" s="60">
        <v>-113.3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28.9</v>
      </c>
      <c r="D76" s="60">
        <v>29.1</v>
      </c>
      <c r="E76" s="102" t="s">
        <v>140</v>
      </c>
      <c r="F76" s="62">
        <v>25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25.4</v>
      </c>
      <c r="D77" s="60">
        <v>25.6</v>
      </c>
      <c r="E77" s="102" t="s">
        <v>145</v>
      </c>
      <c r="F77" s="62">
        <v>255</v>
      </c>
      <c r="G77" s="62">
        <v>260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23.6</v>
      </c>
      <c r="D78" s="60">
        <v>23.8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22.3</v>
      </c>
      <c r="D79" s="60">
        <v>22.5</v>
      </c>
      <c r="E79" s="100" t="s">
        <v>155</v>
      </c>
      <c r="F79" s="60">
        <v>12.8</v>
      </c>
      <c r="G79" s="60">
        <v>10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7.1000000000000005E-5</v>
      </c>
      <c r="D80" s="64">
        <v>6.8200000000000004E-5</v>
      </c>
      <c r="E80" s="102" t="s">
        <v>160</v>
      </c>
      <c r="F80" s="61">
        <v>26.4</v>
      </c>
      <c r="G80" s="61">
        <v>30.1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164</v>
      </c>
      <c r="C84" s="125"/>
    </row>
    <row r="85" spans="2:16" ht="15" customHeight="1" x14ac:dyDescent="0.45">
      <c r="B85" s="126" t="s">
        <v>178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2024-08-02T07:52:45Z</dcterms:modified>
</cp:coreProperties>
</file>