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14F8CA1E-127B-41A8-B8A7-8C3908108128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<sst xmlns="http://schemas.openxmlformats.org/spreadsheetml/2006/main" count="205" uniqueCount="188">
  <si>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</si>
  <si>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</si>
  <si>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</si>
  <si>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</si>
  <si>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</si>
  <si>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</si>
  <si>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</si>
  <si>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</si>
  <si>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</si>
  <si>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</si>
  <si>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</si>
  <si>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</si>
  <si>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</si>
  <si>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</si>
  <si>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</si>
  <si>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</si>
  <si>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</si>
  <si>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</si>
  <si>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</si>
  <si>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</si>
  <si>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</si>
  <si>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</si>
  <si>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</si>
  <si>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</si>
  <si>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</si>
  <si>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</si>
  <si>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</si>
  <si>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</si>
  <si>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</si>
  <si>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</si>
  <si>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</si>
  <si>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</si>
  <si>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</si>
  <si>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</si>
  <si>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</si>
  <si>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</si>
  <si>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</si>
  <si>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</si>
  <si>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</si>
  <si>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</si>
  <si>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</si>
  <si>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</si>
  <si>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</si>
  <si>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</si>
  <si>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</si>
  <si>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</si>
  <si>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</si>
  <si>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</si>
  <si>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</si>
  <si>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</si>
  <si>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</si>
  <si>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</si>
  <si>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</si>
  <si>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</si>
  <si>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</si>
  <si>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</si>
  <si>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</si>
  <si>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</si>
  <si>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</si>
  <si>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</si>
  <si>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</si>
  <si>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</si>
  <si>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</si>
  <si>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</si>
  <si>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</si>
  <si>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</si>
  <si>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</si>
  <si>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</si>
  <si>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</si>
  <si>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</si>
  <si>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</si>
  <si>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</si>
  <si>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</si>
  <si>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</si>
  <si>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</si>
  <si>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</si>
  <si>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</si>
  <si>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</si>
  <si>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</si>
  <si>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</si>
  <si>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</si>
  <si>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</si>
  <si>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</si>
  <si>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</si>
  <si>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</si>
  <si>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</si>
  <si>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</si>
  <si>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</si>
  <si>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</si>
  <si>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</si>
  <si>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</si>
  <si>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</si>
  <si>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</si>
  <si>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</si>
  <si>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</si>
  <si>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</si>
  <si>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</si>
  <si>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</si>
  <si>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</si>
  <si>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</si>
  <si>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</si>
  <si>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</si>
  <si>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</si>
  <si>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</si>
  <si>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</si>
  <si>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</si>
  <si>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</si>
  <si>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</si>
  <si>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</si>
  <si>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</si>
  <si>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</si>
  <si>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</si>
  <si>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</si>
  <si>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</si>
  <si>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</si>
  <si>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</si>
  <si>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</si>
  <si>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</si>
  <si>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</si>
  <si>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</si>
  <si>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</si>
  <si>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</si>
  <si>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</si>
  <si>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</si>
  <si>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</si>
  <si>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</si>
  <si>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</si>
  <si>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</si>
  <si>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</si>
  <si>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</si>
  <si>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</si>
  <si>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</si>
  <si>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</si>
  <si>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</si>
  <si>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</si>
  <si>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</si>
  <si>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</si>
  <si>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</si>
  <si>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</si>
  <si>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</si>
  <si>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</si>
  <si>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</si>
  <si>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</si>
  <si>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</si>
  <si>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</si>
  <si>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</si>
  <si>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</si>
  <si>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</si>
  <si>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</si>
  <si>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</si>
  <si>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</si>
  <si>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</si>
  <si>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</si>
  <si>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</si>
  <si>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</si>
  <si>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</si>
  <si>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</si>
  <si>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</si>
  <si>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</si>
  <si>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</si>
  <si>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</si>
  <si>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</si>
  <si>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</si>
  <si>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</si>
  <si>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</si>
  <si>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</si>
  <si>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</si>
  <si>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</si>
  <si>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</si>
  <si>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</si>
  <si>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</si>
  <si>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</si>
  <si>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</si>
  <si>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</si>
  <si>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</si>
  <si>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</si>
  <si>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</si>
  <si>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</si>
  <si>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허정환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</si>
  <si>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</si>
  <si>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</si>
  <si>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</si>
  <si>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N</t>
    <phoneticPr fontId="3" type="noConversion"/>
  </si>
  <si>
    <t>M_001283</t>
    <phoneticPr fontId="3" type="noConversion"/>
  </si>
  <si>
    <t>1. Dell shutter control 프로그램 실행. 셔터 프로그램 다운 2회 발생</t>
    <phoneticPr fontId="3" type="noConversion"/>
  </si>
  <si>
    <t>NW</t>
    <phoneticPr fontId="3" type="noConversion"/>
  </si>
  <si>
    <t>C_001514-001556</t>
    <phoneticPr fontId="3" type="noConversion"/>
  </si>
  <si>
    <t>1. [09:26-10:20] 구름에 의한 관측 대기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</si>
</sst>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20" fontId="5" fillId="0" borderId="26" xfId="0" applyNumberFormat="1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52" zoomScale="146" zoomScaleNormal="146" workbookViewId="0">
      <selection activeCell="P17" sqref="P17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45468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92.426367461430587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0.93541666666666667</v>
      </c>
      <c r="D9" s="8">
        <v>1.4</v>
      </c>
      <c r="E9" s="8">
        <v>7.1</v>
      </c>
      <c r="F9" s="8">
        <v>16</v>
      </c>
      <c r="G9" s="36" t="s">
        <v>182</v>
      </c>
      <c r="H9" s="8">
        <v>5.9</v>
      </c>
      <c r="I9" s="36">
        <v>87.7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0.20833333333333334</v>
      </c>
      <c r="D10" s="8">
        <v>1</v>
      </c>
      <c r="E10" s="8">
        <v>4.9000000000000004</v>
      </c>
      <c r="F10" s="8">
        <v>36</v>
      </c>
      <c r="G10" s="36" t="s">
        <v>185</v>
      </c>
      <c r="H10" s="8">
        <v>7.5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0.43055555555555558</v>
      </c>
      <c r="D11" s="15"/>
      <c r="E11" s="15">
        <v>3</v>
      </c>
      <c r="F11" s="15">
        <v>9</v>
      </c>
      <c r="G11" s="36" t="s">
        <v>182</v>
      </c>
      <c r="H11" s="15">
        <v>3.9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23.495138888888892</v>
      </c>
      <c r="D12" s="19">
        <f>AVERAGE(D9:D11)</f>
        <v>1.2</v>
      </c>
      <c r="E12" s="19">
        <f>AVERAGE(E9:E11)</f>
        <v>5</v>
      </c>
      <c r="F12" s="20">
        <f>AVERAGE(F9:F11)</f>
        <v>20.333333333333332</v>
      </c>
      <c r="G12" s="21"/>
      <c r="H12" s="22">
        <f>AVERAGE(H9:H11)</f>
        <v>5.7666666666666666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179</v>
      </c>
      <c r="F16" s="27" t="s">
        <v>181</v>
      </c>
      <c r="G16" s="27" t="s">
        <v>180</v>
      </c>
      <c r="H16" s="27" t="s">
        <v>177</v>
      </c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0.92361111111111116</v>
      </c>
      <c r="D17" s="28">
        <v>0.9277777777777777</v>
      </c>
      <c r="E17" s="28">
        <v>0.93541666666666667</v>
      </c>
      <c r="F17" s="28">
        <v>0.96875</v>
      </c>
      <c r="G17" s="28">
        <v>0.37986111111111115</v>
      </c>
      <c r="H17" s="28">
        <v>0.43055555555555558</v>
      </c>
      <c r="I17" s="28"/>
      <c r="J17" s="28"/>
      <c r="K17" s="28"/>
      <c r="L17" s="28"/>
      <c r="M17" s="28"/>
      <c r="N17" s="28"/>
      <c r="O17" s="28"/>
      <c r="P17" s="28">
        <v>0.43541666666666662</v>
      </c>
    </row>
    <row r="18" spans="2:16" ht="14.15" customHeight="1" x14ac:dyDescent="0.45">
      <c r="B18" s="35" t="s">
        <v>43</v>
      </c>
      <c r="C18" s="27">
        <v>1243</v>
      </c>
      <c r="D18" s="27">
        <v>1244</v>
      </c>
      <c r="E18" s="27">
        <v>1250</v>
      </c>
      <c r="F18" s="27">
        <v>1266</v>
      </c>
      <c r="G18" s="27">
        <v>1547</v>
      </c>
      <c r="H18" s="27">
        <v>1557</v>
      </c>
      <c r="I18" s="27"/>
      <c r="J18" s="27"/>
      <c r="K18" s="27"/>
      <c r="L18" s="27"/>
      <c r="M18" s="27"/>
      <c r="N18" s="27"/>
      <c r="O18" s="27"/>
      <c r="P18" s="27">
        <v>1562</v>
      </c>
    </row>
    <row r="19" spans="2:16" ht="14.15" customHeight="1" thickBot="1" x14ac:dyDescent="0.5">
      <c r="B19" s="13" t="s">
        <v>44</v>
      </c>
      <c r="C19" s="29"/>
      <c r="D19" s="27">
        <v>1249</v>
      </c>
      <c r="E19" s="30">
        <v>1265</v>
      </c>
      <c r="F19" s="30">
        <v>1546</v>
      </c>
      <c r="G19" s="30">
        <v>1556</v>
      </c>
      <c r="H19" s="30">
        <v>1561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16</v>
      </c>
      <c r="F20" s="33">
        <f t="shared" si="0"/>
        <v>281</v>
      </c>
      <c r="G20" s="33">
        <f t="shared" si="0"/>
        <v>10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6"/>
      <c r="G23" s="156"/>
      <c r="H23" s="156"/>
      <c r="I23" s="156"/>
      <c r="J23" s="36"/>
      <c r="K23" s="36"/>
      <c r="L23" s="36" t="s">
        <v>50</v>
      </c>
      <c r="M23" s="156"/>
      <c r="N23" s="156"/>
      <c r="O23" s="156"/>
      <c r="P23" s="156"/>
    </row>
    <row r="24" spans="2:16" ht="13.5" customHeight="1" x14ac:dyDescent="0.45">
      <c r="B24" s="169"/>
      <c r="C24" s="36"/>
      <c r="D24" s="36"/>
      <c r="E24" s="36" t="s">
        <v>51</v>
      </c>
      <c r="F24" s="156"/>
      <c r="G24" s="156"/>
      <c r="H24" s="156"/>
      <c r="I24" s="156"/>
      <c r="J24" s="36"/>
      <c r="K24" s="36"/>
      <c r="L24" s="36" t="s">
        <v>52</v>
      </c>
      <c r="M24" s="156"/>
      <c r="N24" s="156"/>
      <c r="O24" s="156"/>
      <c r="P24" s="156"/>
    </row>
    <row r="25" spans="2:16" ht="13.5" customHeight="1" x14ac:dyDescent="0.45">
      <c r="B25" s="169"/>
      <c r="C25" s="36"/>
      <c r="D25" s="36"/>
      <c r="E25" s="36" t="s">
        <v>52</v>
      </c>
      <c r="F25" s="156"/>
      <c r="G25" s="156"/>
      <c r="H25" s="156"/>
      <c r="I25" s="156"/>
      <c r="J25" s="36"/>
      <c r="K25" s="36"/>
      <c r="L25" s="36" t="s">
        <v>51</v>
      </c>
      <c r="M25" s="156"/>
      <c r="N25" s="156"/>
      <c r="O25" s="156"/>
      <c r="P25" s="156"/>
    </row>
    <row r="26" spans="2:16" ht="13.5" customHeight="1" x14ac:dyDescent="0.45">
      <c r="B26" s="169"/>
      <c r="C26" s="36"/>
      <c r="D26" s="36"/>
      <c r="E26" s="36" t="s">
        <v>50</v>
      </c>
      <c r="F26" s="156"/>
      <c r="G26" s="156"/>
      <c r="H26" s="156"/>
      <c r="I26" s="156"/>
      <c r="J26" s="36"/>
      <c r="K26" s="36"/>
      <c r="L26" s="36" t="s">
        <v>49</v>
      </c>
      <c r="M26" s="156"/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0.39374999999999999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 x14ac:dyDescent="0.45">
      <c r="B31" s="37" t="s">
        <v>168</v>
      </c>
      <c r="C31" s="47">
        <v>0.41111111111111115</v>
      </c>
      <c r="D31" s="7">
        <v>4.8611111111111112E-2</v>
      </c>
      <c r="E31" s="7"/>
      <c r="F31" s="7"/>
      <c r="G31" s="7"/>
      <c r="H31" s="7"/>
      <c r="I31" s="7"/>
      <c r="J31" s="7"/>
      <c r="K31" s="7">
        <v>3.5416666666666666E-2</v>
      </c>
      <c r="L31" s="7"/>
      <c r="M31" s="7"/>
      <c r="N31" s="7"/>
      <c r="O31" s="48"/>
      <c r="P31" s="46">
        <f>SUM(C31:N31)</f>
        <v>0.49513888888888891</v>
      </c>
    </row>
    <row r="32" spans="2:16" ht="14.15" customHeight="1" x14ac:dyDescent="0.45">
      <c r="B32" s="37" t="s">
        <v>68</v>
      </c>
      <c r="C32" s="49"/>
      <c r="D32" s="50">
        <v>3.5416666666666666E-2</v>
      </c>
      <c r="E32" s="50"/>
      <c r="F32" s="50"/>
      <c r="G32" s="50"/>
      <c r="H32" s="50"/>
      <c r="I32" s="50"/>
      <c r="J32" s="50"/>
      <c r="K32" s="50">
        <v>2.0833333333333333E-3</v>
      </c>
      <c r="L32" s="50"/>
      <c r="M32" s="50"/>
      <c r="N32" s="50"/>
      <c r="O32" s="51"/>
      <c r="P32" s="46">
        <f>SUM(C32:N32)</f>
        <v>3.7499999999999999E-2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0.41111111111111115</v>
      </c>
      <c r="D34" s="109">
        <f t="shared" ref="D34:N34" si="1">D31-D32-D33</f>
        <v>1.3194444444444446E-2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3.3333333333333333E-2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0.45763888888888893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70</v>
      </c>
      <c r="C36" s="152" t="s">
        <v>183</v>
      </c>
      <c r="D36" s="152"/>
      <c r="E36" s="152" t="s">
        <v>186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7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8" t="s">
        <v>71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50"/>
    </row>
    <row r="44" spans="2:16" ht="14.15" customHeight="1" x14ac:dyDescent="0.45">
      <c r="B44" s="142" t="s">
        <v>187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4"/>
    </row>
    <row r="46" spans="2:16" ht="14.15" customHeight="1" x14ac:dyDescent="0.45"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</row>
    <row r="47" spans="2:16" ht="14.15" customHeight="1" x14ac:dyDescent="0.45">
      <c r="B47" s="151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</row>
    <row r="48" spans="2:16" ht="14.15" customHeight="1" x14ac:dyDescent="0.45">
      <c r="B48" s="151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</row>
    <row r="49" spans="2:16" ht="14.15" customHeight="1" x14ac:dyDescent="0.4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/>
    </row>
    <row r="50" spans="2:16" ht="14.15" customHeight="1" x14ac:dyDescent="0.45"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4"/>
    </row>
    <row r="51" spans="2:16" ht="14.15" customHeight="1" x14ac:dyDescent="0.45"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ht="14.15" customHeight="1" thickBot="1" x14ac:dyDescent="0.5">
      <c r="B52" s="145"/>
      <c r="C52" s="146"/>
      <c r="D52" s="143"/>
      <c r="E52" s="143"/>
      <c r="F52" s="143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Top="1" thickBot="1" x14ac:dyDescent="0.5">
      <c r="B53" s="171" t="s">
        <v>170</v>
      </c>
      <c r="C53" s="172"/>
      <c r="D53" s="112"/>
      <c r="E53" s="112"/>
      <c r="F53" s="112"/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1079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9" t="s">
        <v>72</v>
      </c>
      <c r="C56" s="129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30" t="s">
        <v>73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2"/>
      <c r="N57" s="133" t="s">
        <v>74</v>
      </c>
      <c r="O57" s="131"/>
      <c r="P57" s="134"/>
    </row>
    <row r="58" spans="2:16" ht="17.149999999999999" customHeight="1" x14ac:dyDescent="0.45">
      <c r="B58" s="135" t="s">
        <v>75</v>
      </c>
      <c r="C58" s="136"/>
      <c r="D58" s="137"/>
      <c r="E58" s="135" t="s">
        <v>76</v>
      </c>
      <c r="F58" s="136"/>
      <c r="G58" s="137"/>
      <c r="H58" s="136" t="s">
        <v>77</v>
      </c>
      <c r="I58" s="136"/>
      <c r="J58" s="136"/>
      <c r="K58" s="138" t="s">
        <v>78</v>
      </c>
      <c r="L58" s="136"/>
      <c r="M58" s="139"/>
      <c r="N58" s="140"/>
      <c r="O58" s="136"/>
      <c r="P58" s="141"/>
    </row>
    <row r="59" spans="2:16" ht="20.149999999999999" customHeight="1" x14ac:dyDescent="0.45">
      <c r="B59" s="117" t="s">
        <v>79</v>
      </c>
      <c r="C59" s="118"/>
      <c r="D59" s="58" t="b">
        <v>1</v>
      </c>
      <c r="E59" s="117" t="s">
        <v>80</v>
      </c>
      <c r="F59" s="118"/>
      <c r="G59" s="58" t="b">
        <v>1</v>
      </c>
      <c r="H59" s="125" t="s">
        <v>81</v>
      </c>
      <c r="I59" s="118"/>
      <c r="J59" s="58" t="b">
        <v>1</v>
      </c>
      <c r="K59" s="125" t="s">
        <v>82</v>
      </c>
      <c r="L59" s="118"/>
      <c r="M59" s="58" t="b">
        <v>1</v>
      </c>
      <c r="N59" s="126" t="s">
        <v>83</v>
      </c>
      <c r="O59" s="118"/>
      <c r="P59" s="58" t="b">
        <v>1</v>
      </c>
    </row>
    <row r="60" spans="2:16" ht="20.149999999999999" customHeight="1" x14ac:dyDescent="0.45">
      <c r="B60" s="117" t="s">
        <v>84</v>
      </c>
      <c r="C60" s="118"/>
      <c r="D60" s="58" t="b">
        <v>1</v>
      </c>
      <c r="E60" s="117" t="s">
        <v>85</v>
      </c>
      <c r="F60" s="118"/>
      <c r="G60" s="58" t="b">
        <v>1</v>
      </c>
      <c r="H60" s="125" t="s">
        <v>86</v>
      </c>
      <c r="I60" s="118"/>
      <c r="J60" s="58" t="b">
        <v>1</v>
      </c>
      <c r="K60" s="125" t="s">
        <v>87</v>
      </c>
      <c r="L60" s="118"/>
      <c r="M60" s="58" t="b">
        <v>1</v>
      </c>
      <c r="N60" s="126" t="s">
        <v>88</v>
      </c>
      <c r="O60" s="118"/>
      <c r="P60" s="58" t="b">
        <v>1</v>
      </c>
    </row>
    <row r="61" spans="2:16" ht="20.149999999999999" customHeight="1" x14ac:dyDescent="0.45">
      <c r="B61" s="117" t="s">
        <v>89</v>
      </c>
      <c r="C61" s="118"/>
      <c r="D61" s="58" t="b">
        <v>1</v>
      </c>
      <c r="E61" s="117" t="s">
        <v>90</v>
      </c>
      <c r="F61" s="118"/>
      <c r="G61" s="58" t="b">
        <v>1</v>
      </c>
      <c r="H61" s="125" t="s">
        <v>91</v>
      </c>
      <c r="I61" s="118"/>
      <c r="J61" s="58" t="b">
        <v>1</v>
      </c>
      <c r="K61" s="125" t="s">
        <v>92</v>
      </c>
      <c r="L61" s="118"/>
      <c r="M61" s="58" t="b">
        <v>1</v>
      </c>
      <c r="N61" s="126" t="s">
        <v>93</v>
      </c>
      <c r="O61" s="118"/>
      <c r="P61" s="58" t="b">
        <v>1</v>
      </c>
    </row>
    <row r="62" spans="2:16" ht="20.149999999999999" customHeight="1" x14ac:dyDescent="0.45">
      <c r="B62" s="125" t="s">
        <v>91</v>
      </c>
      <c r="C62" s="118"/>
      <c r="D62" s="58" t="b">
        <v>1</v>
      </c>
      <c r="E62" s="117" t="s">
        <v>94</v>
      </c>
      <c r="F62" s="118"/>
      <c r="G62" s="58" t="b">
        <v>1</v>
      </c>
      <c r="H62" s="125" t="s">
        <v>95</v>
      </c>
      <c r="I62" s="118"/>
      <c r="J62" s="58" t="b">
        <v>0</v>
      </c>
      <c r="K62" s="125" t="s">
        <v>96</v>
      </c>
      <c r="L62" s="118"/>
      <c r="M62" s="58" t="b">
        <v>1</v>
      </c>
      <c r="N62" s="126" t="s">
        <v>86</v>
      </c>
      <c r="O62" s="118"/>
      <c r="P62" s="58" t="b">
        <v>1</v>
      </c>
    </row>
    <row r="63" spans="2:16" ht="20.149999999999999" customHeight="1" x14ac:dyDescent="0.45">
      <c r="B63" s="125" t="s">
        <v>97</v>
      </c>
      <c r="C63" s="118"/>
      <c r="D63" s="58" t="b">
        <v>1</v>
      </c>
      <c r="E63" s="117" t="s">
        <v>98</v>
      </c>
      <c r="F63" s="118"/>
      <c r="G63" s="58" t="b">
        <v>1</v>
      </c>
      <c r="H63" s="68"/>
      <c r="I63" s="69"/>
      <c r="J63" s="70"/>
      <c r="K63" s="125" t="s">
        <v>99</v>
      </c>
      <c r="L63" s="118"/>
      <c r="M63" s="58" t="b">
        <v>1</v>
      </c>
      <c r="N63" s="126" t="s">
        <v>166</v>
      </c>
      <c r="O63" s="118"/>
      <c r="P63" s="58" t="b">
        <v>1</v>
      </c>
    </row>
    <row r="64" spans="2:16" ht="20.149999999999999" customHeight="1" x14ac:dyDescent="0.45">
      <c r="B64" s="125" t="s">
        <v>100</v>
      </c>
      <c r="C64" s="118"/>
      <c r="D64" s="58" t="b">
        <v>0</v>
      </c>
      <c r="E64" s="117" t="s">
        <v>101</v>
      </c>
      <c r="F64" s="118"/>
      <c r="G64" s="58" t="b">
        <v>1</v>
      </c>
      <c r="H64" s="71"/>
      <c r="I64" s="72"/>
      <c r="J64" s="73"/>
      <c r="K64" s="127" t="s">
        <v>102</v>
      </c>
      <c r="L64" s="128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7" t="s">
        <v>165</v>
      </c>
      <c r="F65" s="118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9" t="s">
        <v>108</v>
      </c>
      <c r="C69" s="119"/>
      <c r="D69" s="81"/>
      <c r="E69" s="81"/>
      <c r="F69" s="121" t="s">
        <v>109</v>
      </c>
      <c r="G69" s="123" t="s">
        <v>110</v>
      </c>
      <c r="H69" s="81"/>
      <c r="I69" s="119" t="s">
        <v>111</v>
      </c>
      <c r="J69" s="119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20"/>
      <c r="C70" s="120"/>
      <c r="D70" s="85"/>
      <c r="E70" s="86"/>
      <c r="F70" s="122"/>
      <c r="G70" s="124"/>
      <c r="H70" s="87"/>
      <c r="I70" s="120"/>
      <c r="J70" s="120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-164.3</v>
      </c>
      <c r="D72" s="60">
        <v>-166</v>
      </c>
      <c r="E72" s="100" t="s">
        <v>121</v>
      </c>
      <c r="F72" s="60">
        <v>19</v>
      </c>
      <c r="G72" s="60">
        <v>17.399999999999999</v>
      </c>
      <c r="H72" s="101"/>
      <c r="I72" s="97" t="s">
        <v>122</v>
      </c>
      <c r="J72" s="59">
        <v>0</v>
      </c>
      <c r="K72" s="98" t="s">
        <v>173</v>
      </c>
      <c r="L72" s="59">
        <v>1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-166.5</v>
      </c>
      <c r="D73" s="60">
        <v>-168</v>
      </c>
      <c r="E73" s="102" t="s">
        <v>125</v>
      </c>
      <c r="F73" s="61">
        <v>12.6</v>
      </c>
      <c r="G73" s="61">
        <v>8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-193.7</v>
      </c>
      <c r="D74" s="60">
        <v>-196.2</v>
      </c>
      <c r="E74" s="102" t="s">
        <v>130</v>
      </c>
      <c r="F74" s="62">
        <v>5</v>
      </c>
      <c r="G74" s="62">
        <v>25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-113.3</v>
      </c>
      <c r="D75" s="60">
        <v>-117.7</v>
      </c>
      <c r="E75" s="102" t="s">
        <v>135</v>
      </c>
      <c r="F75" s="62">
        <v>30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26</v>
      </c>
      <c r="D76" s="60">
        <v>23.8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22.5</v>
      </c>
      <c r="D77" s="60">
        <v>20.5</v>
      </c>
      <c r="E77" s="102" t="s">
        <v>145</v>
      </c>
      <c r="F77" s="62">
        <v>245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20.7</v>
      </c>
      <c r="D78" s="60">
        <v>18.7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19.3</v>
      </c>
      <c r="D79" s="60">
        <v>17.399999999999999</v>
      </c>
      <c r="E79" s="100" t="s">
        <v>155</v>
      </c>
      <c r="F79" s="60">
        <v>11.3</v>
      </c>
      <c r="G79" s="60">
        <v>5.7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5.9599999999999999E-5</v>
      </c>
      <c r="D80" s="64">
        <v>6.2199999999999994E-5</v>
      </c>
      <c r="E80" s="102" t="s">
        <v>160</v>
      </c>
      <c r="F80" s="61">
        <v>17.7</v>
      </c>
      <c r="G80" s="61">
        <v>19.2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 t="s">
        <v>184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0">
    <mergeCell ref="B96:P96"/>
    <mergeCell ref="B97:P97"/>
    <mergeCell ref="B98:P98"/>
    <mergeCell ref="B99:P99"/>
    <mergeCell ref="B87:P87"/>
    <mergeCell ref="B88:P88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2024-06-25T10:31:35Z</dcterms:modified>
</cp:coreProperties>
</file>